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BD636E14-CC1C-4E95-A604-707AC15C91D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<sst xmlns="http://schemas.openxmlformats.org/spreadsheetml/2006/main" count="813" uniqueCount="219">
  <si>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</si>
  <si>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</si>
  <si>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</si>
  <si>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</si>
  <si>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</si>
  <si>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</si>
  <si>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</si>
  <si>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</si>
  <si>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</si>
  <si>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</si>
  <si>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</si>
  <si>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</si>
  <si>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</si>
  <si>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</si>
  <si>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</si>
  <si>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</si>
  <si>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</si>
  <si>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</si>
  <si>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</si>
  <si>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</si>
  <si>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</si>
  <si>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</si>
  <si>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</si>
  <si>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</si>
  <si>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</si>
  <si>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</si>
  <si>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</si>
  <si>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</si>
  <si>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</si>
  <si>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</si>
  <si>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</si>
  <si>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</si>
  <si>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</si>
  <si>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</si>
  <si>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</si>
  <si>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</si>
  <si>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</si>
  <si>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</si>
  <si>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</si>
  <si>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</si>
  <si>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</si>
  <si>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</si>
  <si>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</si>
  <si>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</si>
  <si>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</si>
  <si>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</si>
  <si>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</si>
  <si>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</si>
  <si>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</si>
  <si>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</si>
  <si>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</si>
  <si>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</si>
  <si>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</si>
  <si>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</si>
  <si>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</si>
  <si>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</si>
  <si>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</si>
  <si>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</si>
  <si>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</si>
  <si>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</si>
  <si>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</si>
  <si>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</si>
  <si>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</si>
  <si>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</si>
  <si>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</si>
  <si>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</si>
  <si>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</si>
  <si>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</si>
  <si>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</si>
  <si>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</si>
  <si>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</si>
  <si>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</si>
  <si>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</si>
  <si>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</si>
  <si>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</si>
  <si>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</si>
  <si>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</si>
  <si>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</si>
  <si>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</si>
  <si>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</si>
  <si>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</si>
  <si>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</si>
  <si>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</si>
  <si>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</si>
  <si>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</si>
  <si>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</si>
  <si>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</si>
  <si>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</si>
  <si>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</si>
  <si>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</si>
  <si>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</si>
  <si>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</si>
  <si>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</si>
  <si>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</si>
  <si>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</si>
  <si>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</si>
  <si>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</si>
  <si>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</si>
  <si>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</si>
  <si>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</si>
  <si>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</si>
  <si>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</si>
  <si>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</si>
  <si>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</si>
  <si>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</si>
  <si>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</si>
  <si>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</si>
  <si>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</si>
  <si>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</si>
  <si>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</si>
  <si>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</si>
  <si>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</si>
  <si>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</si>
  <si>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</si>
  <si>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</si>
  <si>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</si>
  <si>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</si>
  <si>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</si>
  <si>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</si>
  <si>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</si>
  <si>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</si>
  <si>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</si>
  <si>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</si>
  <si>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</si>
  <si>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</si>
  <si>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</si>
  <si>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</si>
  <si>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</si>
  <si>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</si>
  <si>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</si>
  <si>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</si>
  <si>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</si>
  <si>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</si>
  <si>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</si>
  <si>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</si>
  <si>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</si>
  <si>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</si>
  <si>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</si>
  <si>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</si>
  <si>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</si>
  <si>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</si>
  <si>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</si>
  <si>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</si>
  <si>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</si>
  <si>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</si>
  <si>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</si>
  <si>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</si>
  <si>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</si>
  <si>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</si>
  <si>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</si>
  <si>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</si>
  <si>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</si>
  <si>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</si>
  <si>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</si>
  <si>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PLANCAIXA FUTURO 2026           </t>
  </si>
  <si>
    <t xml:space="preserve">PENSIONS CAIXA 122      </t>
  </si>
  <si>
    <t xml:space="preserve">PLANCAIXA FUTURO 2024           </t>
  </si>
  <si>
    <t xml:space="preserve">PENSIONS CAIXA 123      </t>
  </si>
  <si>
    <t xml:space="preserve">IBERC.DE PENS.HORIZ.2028        </t>
  </si>
  <si>
    <t xml:space="preserve">IBERCAJA PENS.PORVENIR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</si>
  <si>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</si>
  <si>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</si>
  <si>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</si>
  <si>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</si>
  <si>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</si>
  <si>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</si>
  <si>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</si>
  <si>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</si>
  <si>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ARQUIA B. PLAN OBJ.2024         </t>
  </si>
  <si>
    <t xml:space="preserve">ARQUIDOS ESTABILI.III   </t>
  </si>
  <si>
    <t xml:space="preserve">RENTA 4 DEUDA PUBLICA           </t>
  </si>
  <si>
    <t xml:space="preserve">RENTPENSION VI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</si>
  <si>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</si>
  <si>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</si>
  <si>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</si>
  <si>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</si>
  <si>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</si>
  <si>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</si>
  <si>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</si>
  <si>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</si>
  <si>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</si>
  <si>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</si>
  <si>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</si>
  <si>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</si>
  <si>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</si>
  <si>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</si>
  <si>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</si>
  <si>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</si>
  <si>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</si>
  <si>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</si>
  <si>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</si>
  <si>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</si>
  <si>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</si>
  <si>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</si>
  <si>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</si>
  <si>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PLANCAIXA FUTURO 170            </t>
  </si>
  <si>
    <t xml:space="preserve">PENSIONS CAIXA 128      </t>
  </si>
  <si>
    <t xml:space="preserve">BBVA PLAN RF INTER.FLEXI.       </t>
  </si>
  <si>
    <t xml:space="preserve">BBVA NOVENTA Y CINCO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</si>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</sst>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45169</v>
          </cell>
          <cell r="U4" t="str">
            <v>23/08</v>
          </cell>
          <cell r="Y4" t="str">
            <v>23/08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G21" sqref="G2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31-Agosto-2023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45169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23/08</v>
      </c>
      <c r="V4" s="145" t="s">
        <v>37</v>
      </c>
      <c r="W4" s="146"/>
      <c r="X4" s="147"/>
      <c r="Y4" s="96" t="str">
        <f>'[1]PSI-RF'!$Y$4</f>
        <v>23/08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1.0170999999999999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2395</v>
      </c>
      <c r="V5" s="6">
        <v>381</v>
      </c>
      <c r="W5" s="6">
        <v>147</v>
      </c>
      <c r="X5" s="6">
        <v>234</v>
      </c>
      <c r="Y5" s="6">
        <v>39928</v>
      </c>
      <c r="Z5" s="1">
        <v>15.7</v>
      </c>
      <c r="AA5" s="86">
        <v>183.68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43</v>
      </c>
      <c r="D6" s="61">
        <v>1.0063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2652</v>
      </c>
      <c r="V6" s="6">
        <v>267</v>
      </c>
      <c r="W6" s="6">
        <v>249</v>
      </c>
      <c r="X6" s="6">
        <v>18</v>
      </c>
      <c r="Y6" s="6">
        <v>62220</v>
      </c>
      <c r="Z6" s="1">
        <v>8.52</v>
      </c>
      <c r="AA6" s="86">
        <v>75.42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5488</v>
      </c>
      <c r="C7" s="65" t="s">
        <v>45</v>
      </c>
      <c r="D7" s="61">
        <v>2.9807000000000001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12</v>
      </c>
      <c r="V7" s="6" t="s">
        <v>46</v>
      </c>
      <c r="W7" s="6" t="s">
        <v>46</v>
      </c>
      <c r="X7" s="6" t="s">
        <v>46</v>
      </c>
      <c r="Y7" s="6">
        <v>431</v>
      </c>
      <c r="Z7" s="1">
        <v>19.86</v>
      </c>
      <c r="AA7" s="86" t="s">
        <v>46</v>
      </c>
      <c r="AB7" s="13" t="s">
        <v>47</v>
      </c>
      <c r="AC7" s="79" t="s">
        <v>48</v>
      </c>
      <c r="AD7" s="70"/>
      <c r="AE7" s="32" t="s">
        <v>49</v>
      </c>
      <c r="AF7" s="33">
        <v>8050240</v>
      </c>
      <c r="AG7" s="34">
        <v>7050105</v>
      </c>
      <c r="AH7" s="35">
        <v>1535</v>
      </c>
    </row>
    <row r="8" spans="1:34" x14ac:dyDescent="0.2">
      <c r="A8" s="101">
        <v>4</v>
      </c>
      <c r="B8" s="59">
        <v>5504</v>
      </c>
      <c r="C8" s="65" t="s">
        <v>50</v>
      </c>
      <c r="D8" s="61">
        <v>10.055999999999999</v>
      </c>
      <c r="E8" s="4" t="s">
        <v>36</v>
      </c>
      <c r="F8" s="102" t="s">
        <v>0</v>
      </c>
      <c r="G8" s="4" t="s">
        <v>36</v>
      </c>
      <c r="H8" s="102" t="s">
        <v>0</v>
      </c>
      <c r="I8" s="4" t="s">
        <v>36</v>
      </c>
      <c r="J8" s="102" t="s">
        <v>0</v>
      </c>
      <c r="K8" s="4" t="s">
        <v>36</v>
      </c>
      <c r="L8" s="107" t="s">
        <v>0</v>
      </c>
      <c r="M8" s="4" t="s">
        <v>36</v>
      </c>
      <c r="N8" s="107" t="s">
        <v>0</v>
      </c>
      <c r="O8" s="4" t="s">
        <v>36</v>
      </c>
      <c r="P8" s="107" t="s">
        <v>0</v>
      </c>
      <c r="Q8" s="4" t="s">
        <v>36</v>
      </c>
      <c r="R8" s="107" t="s">
        <v>0</v>
      </c>
      <c r="S8" s="4" t="s">
        <v>36</v>
      </c>
      <c r="T8" s="112" t="s">
        <v>0</v>
      </c>
      <c r="U8" s="90">
        <v>413</v>
      </c>
      <c r="V8" s="6">
        <v>80</v>
      </c>
      <c r="W8" s="6" t="s">
        <v>46</v>
      </c>
      <c r="X8" s="6">
        <v>80</v>
      </c>
      <c r="Y8" s="6">
        <v>6533</v>
      </c>
      <c r="Z8" s="1" t="s">
        <v>46</v>
      </c>
      <c r="AA8" s="86" t="s">
        <v>46</v>
      </c>
      <c r="AB8" s="13" t="s">
        <v>51</v>
      </c>
      <c r="AC8" s="79" t="s">
        <v>52</v>
      </c>
      <c r="AD8" s="70"/>
      <c r="AE8" s="32" t="s">
        <v>53</v>
      </c>
      <c r="AF8" s="33">
        <v>8030140</v>
      </c>
      <c r="AG8" s="34">
        <v>7050185</v>
      </c>
      <c r="AH8" s="35">
        <v>2230</v>
      </c>
    </row>
    <row r="9" spans="1:34" x14ac:dyDescent="0.2">
      <c r="A9" s="101">
        <v>5</v>
      </c>
      <c r="B9" s="59">
        <v>1047</v>
      </c>
      <c r="C9" s="66" t="s">
        <v>54</v>
      </c>
      <c r="D9" s="62">
        <v>15.6828</v>
      </c>
      <c r="E9" s="5">
        <v>2.44</v>
      </c>
      <c r="F9" s="103">
        <v>1</v>
      </c>
      <c r="G9" s="5">
        <v>1.89</v>
      </c>
      <c r="H9" s="103">
        <v>2</v>
      </c>
      <c r="I9" s="5">
        <v>0.77</v>
      </c>
      <c r="J9" s="103">
        <v>20</v>
      </c>
      <c r="K9" s="5">
        <v>0.8</v>
      </c>
      <c r="L9" s="108">
        <v>21</v>
      </c>
      <c r="M9" s="5">
        <v>-0.85</v>
      </c>
      <c r="N9" s="108">
        <v>46</v>
      </c>
      <c r="O9" s="5">
        <v>-1.53</v>
      </c>
      <c r="P9" s="108">
        <v>47</v>
      </c>
      <c r="Q9" s="5">
        <v>-2.83</v>
      </c>
      <c r="R9" s="108">
        <v>45</v>
      </c>
      <c r="S9" s="5">
        <v>-2.34</v>
      </c>
      <c r="T9" s="113">
        <v>52</v>
      </c>
      <c r="U9" s="91">
        <v>50416</v>
      </c>
      <c r="V9" s="7">
        <v>1917</v>
      </c>
      <c r="W9" s="7">
        <v>7301</v>
      </c>
      <c r="X9" s="7">
        <v>-5384</v>
      </c>
      <c r="Y9" s="7">
        <v>198371</v>
      </c>
      <c r="Z9" s="2">
        <v>0.08</v>
      </c>
      <c r="AA9" s="87">
        <v>2.14</v>
      </c>
      <c r="AB9" s="14" t="s">
        <v>55</v>
      </c>
      <c r="AC9" s="80" t="s">
        <v>41</v>
      </c>
      <c r="AD9" s="70"/>
      <c r="AE9" s="36" t="s">
        <v>42</v>
      </c>
      <c r="AF9" s="37">
        <v>8010012</v>
      </c>
      <c r="AG9" s="38">
        <v>7050082</v>
      </c>
      <c r="AH9" s="39">
        <v>397</v>
      </c>
    </row>
    <row r="10" spans="1:34" x14ac:dyDescent="0.2">
      <c r="A10" s="101">
        <v>6</v>
      </c>
      <c r="B10" s="59">
        <v>836</v>
      </c>
      <c r="C10" s="65" t="s">
        <v>56</v>
      </c>
      <c r="D10" s="61">
        <v>1341.9639999999999</v>
      </c>
      <c r="E10" s="4">
        <v>2.2200000000000002</v>
      </c>
      <c r="F10" s="102">
        <v>2</v>
      </c>
      <c r="G10" s="4">
        <v>2</v>
      </c>
      <c r="H10" s="102">
        <v>1</v>
      </c>
      <c r="I10" s="4">
        <v>1.46</v>
      </c>
      <c r="J10" s="102">
        <v>6</v>
      </c>
      <c r="K10" s="4">
        <v>1.35</v>
      </c>
      <c r="L10" s="107">
        <v>14</v>
      </c>
      <c r="M10" s="4">
        <v>0.12</v>
      </c>
      <c r="N10" s="107">
        <v>31</v>
      </c>
      <c r="O10" s="4">
        <v>-1.95</v>
      </c>
      <c r="P10" s="107">
        <v>57</v>
      </c>
      <c r="Q10" s="4">
        <v>-3.37</v>
      </c>
      <c r="R10" s="107">
        <v>47</v>
      </c>
      <c r="S10" s="4">
        <v>-0.65</v>
      </c>
      <c r="T10" s="112">
        <v>39</v>
      </c>
      <c r="U10" s="90">
        <v>3235</v>
      </c>
      <c r="V10" s="6">
        <v>581</v>
      </c>
      <c r="W10" s="6">
        <v>2249</v>
      </c>
      <c r="X10" s="6">
        <v>-1668</v>
      </c>
      <c r="Y10" s="6">
        <v>22177</v>
      </c>
      <c r="Z10" s="1">
        <v>-1.96</v>
      </c>
      <c r="AA10" s="86">
        <v>-4.66</v>
      </c>
      <c r="AB10" s="13" t="s">
        <v>57</v>
      </c>
      <c r="AC10" s="79" t="s">
        <v>58</v>
      </c>
      <c r="AD10" s="70"/>
      <c r="AE10" s="32" t="s">
        <v>59</v>
      </c>
      <c r="AF10" s="33">
        <v>8050232</v>
      </c>
      <c r="AG10" s="34">
        <v>7050172</v>
      </c>
      <c r="AH10" s="35">
        <v>374</v>
      </c>
    </row>
    <row r="11" spans="1:34" x14ac:dyDescent="0.2">
      <c r="A11" s="101">
        <v>7</v>
      </c>
      <c r="B11" s="59">
        <v>786</v>
      </c>
      <c r="C11" s="65" t="s">
        <v>60</v>
      </c>
      <c r="D11" s="61">
        <v>1.5199</v>
      </c>
      <c r="E11" s="4">
        <v>2.0299999999999998</v>
      </c>
      <c r="F11" s="102">
        <v>3</v>
      </c>
      <c r="G11" s="4">
        <v>1.82</v>
      </c>
      <c r="H11" s="102">
        <v>4</v>
      </c>
      <c r="I11" s="4">
        <v>1.81</v>
      </c>
      <c r="J11" s="102">
        <v>3</v>
      </c>
      <c r="K11" s="4">
        <v>1.7</v>
      </c>
      <c r="L11" s="107">
        <v>4</v>
      </c>
      <c r="M11" s="4">
        <v>0.94</v>
      </c>
      <c r="N11" s="107">
        <v>11</v>
      </c>
      <c r="O11" s="4">
        <v>-0.26</v>
      </c>
      <c r="P11" s="107">
        <v>12</v>
      </c>
      <c r="Q11" s="4">
        <v>-1.31</v>
      </c>
      <c r="R11" s="107">
        <v>15</v>
      </c>
      <c r="S11" s="4">
        <v>1.02</v>
      </c>
      <c r="T11" s="112">
        <v>17</v>
      </c>
      <c r="U11" s="90">
        <v>1779</v>
      </c>
      <c r="V11" s="6">
        <v>82</v>
      </c>
      <c r="W11" s="6">
        <v>763</v>
      </c>
      <c r="X11" s="6">
        <v>-681</v>
      </c>
      <c r="Y11" s="6">
        <v>17282</v>
      </c>
      <c r="Z11" s="1">
        <v>-1.19</v>
      </c>
      <c r="AA11" s="86">
        <v>-4.0599999999999996</v>
      </c>
      <c r="AB11" s="13" t="s">
        <v>61</v>
      </c>
      <c r="AC11" s="79" t="s">
        <v>62</v>
      </c>
      <c r="AD11" s="70"/>
      <c r="AE11" s="32" t="s">
        <v>63</v>
      </c>
      <c r="AF11" s="33">
        <v>8050252</v>
      </c>
      <c r="AG11" s="34">
        <v>7050240</v>
      </c>
      <c r="AH11" s="35">
        <v>360</v>
      </c>
    </row>
    <row r="12" spans="1:34" x14ac:dyDescent="0.2">
      <c r="A12" s="101">
        <v>8</v>
      </c>
      <c r="B12" s="59">
        <v>1051</v>
      </c>
      <c r="C12" s="65" t="s">
        <v>64</v>
      </c>
      <c r="D12" s="61">
        <v>11.858499999999999</v>
      </c>
      <c r="E12" s="4">
        <v>1.97</v>
      </c>
      <c r="F12" s="102">
        <v>4</v>
      </c>
      <c r="G12" s="4">
        <v>1.82</v>
      </c>
      <c r="H12" s="102">
        <v>3</v>
      </c>
      <c r="I12" s="4">
        <v>1.84</v>
      </c>
      <c r="J12" s="102">
        <v>2</v>
      </c>
      <c r="K12" s="4">
        <v>1.85</v>
      </c>
      <c r="L12" s="107">
        <v>2</v>
      </c>
      <c r="M12" s="4">
        <v>0.69</v>
      </c>
      <c r="N12" s="107">
        <v>13</v>
      </c>
      <c r="O12" s="4">
        <v>-0.88</v>
      </c>
      <c r="P12" s="107">
        <v>32</v>
      </c>
      <c r="Q12" s="4">
        <v>-1.5</v>
      </c>
      <c r="R12" s="107">
        <v>18</v>
      </c>
      <c r="S12" s="4">
        <v>-0.3</v>
      </c>
      <c r="T12" s="112">
        <v>33</v>
      </c>
      <c r="U12" s="90">
        <v>60</v>
      </c>
      <c r="V12" s="6" t="s">
        <v>46</v>
      </c>
      <c r="W12" s="6" t="s">
        <v>46</v>
      </c>
      <c r="X12" s="6" t="s">
        <v>46</v>
      </c>
      <c r="Y12" s="6">
        <v>596</v>
      </c>
      <c r="Z12" s="1">
        <v>0.13</v>
      </c>
      <c r="AA12" s="86">
        <v>-8.2100000000000009</v>
      </c>
      <c r="AB12" s="13" t="s">
        <v>65</v>
      </c>
      <c r="AC12" s="79" t="s">
        <v>66</v>
      </c>
      <c r="AD12" s="70"/>
      <c r="AE12" s="32" t="s">
        <v>67</v>
      </c>
      <c r="AF12" s="33">
        <v>8040304</v>
      </c>
      <c r="AG12" s="34">
        <v>7050202</v>
      </c>
      <c r="AH12" s="35">
        <v>430</v>
      </c>
    </row>
    <row r="13" spans="1:34" x14ac:dyDescent="0.2">
      <c r="A13" s="101">
        <v>9</v>
      </c>
      <c r="B13" s="59">
        <v>1219</v>
      </c>
      <c r="C13" s="65" t="s">
        <v>68</v>
      </c>
      <c r="D13" s="61">
        <v>9.9342000000000006</v>
      </c>
      <c r="E13" s="4">
        <v>1.91</v>
      </c>
      <c r="F13" s="102">
        <v>5</v>
      </c>
      <c r="G13" s="4">
        <v>1.72</v>
      </c>
      <c r="H13" s="102">
        <v>5</v>
      </c>
      <c r="I13" s="4">
        <v>1.39</v>
      </c>
      <c r="J13" s="102">
        <v>10</v>
      </c>
      <c r="K13" s="4">
        <v>1.38</v>
      </c>
      <c r="L13" s="107">
        <v>12</v>
      </c>
      <c r="M13" s="4">
        <v>0.52</v>
      </c>
      <c r="N13" s="107">
        <v>17</v>
      </c>
      <c r="O13" s="4">
        <v>-1.19</v>
      </c>
      <c r="P13" s="107">
        <v>39</v>
      </c>
      <c r="Q13" s="4">
        <v>-2.36</v>
      </c>
      <c r="R13" s="107">
        <v>34</v>
      </c>
      <c r="S13" s="4">
        <v>-0.36</v>
      </c>
      <c r="T13" s="112">
        <v>35</v>
      </c>
      <c r="U13" s="90">
        <v>26</v>
      </c>
      <c r="V13" s="6" t="s">
        <v>46</v>
      </c>
      <c r="W13" s="6" t="s">
        <v>46</v>
      </c>
      <c r="X13" s="6" t="s">
        <v>46</v>
      </c>
      <c r="Y13" s="6">
        <v>1284</v>
      </c>
      <c r="Z13" s="1">
        <v>9.6</v>
      </c>
      <c r="AA13" s="86">
        <v>6.92</v>
      </c>
      <c r="AB13" s="13" t="s">
        <v>69</v>
      </c>
      <c r="AC13" s="79" t="s">
        <v>70</v>
      </c>
      <c r="AD13" s="70"/>
      <c r="AE13" s="32" t="s">
        <v>71</v>
      </c>
      <c r="AF13" s="33">
        <v>8040294</v>
      </c>
      <c r="AG13" s="34">
        <v>7050131</v>
      </c>
      <c r="AH13" s="35">
        <v>114</v>
      </c>
    </row>
    <row r="14" spans="1:34" x14ac:dyDescent="0.2">
      <c r="A14" s="101">
        <v>10</v>
      </c>
      <c r="B14" s="59">
        <v>1007</v>
      </c>
      <c r="C14" s="66" t="s">
        <v>72</v>
      </c>
      <c r="D14" s="62">
        <v>10.6076</v>
      </c>
      <c r="E14" s="5">
        <v>1.71</v>
      </c>
      <c r="F14" s="103">
        <v>6</v>
      </c>
      <c r="G14" s="5">
        <v>1.66</v>
      </c>
      <c r="H14" s="103">
        <v>7</v>
      </c>
      <c r="I14" s="5">
        <v>1.43</v>
      </c>
      <c r="J14" s="103">
        <v>7</v>
      </c>
      <c r="K14" s="5">
        <v>1.41</v>
      </c>
      <c r="L14" s="108">
        <v>11</v>
      </c>
      <c r="M14" s="5">
        <v>0.61</v>
      </c>
      <c r="N14" s="108">
        <v>14</v>
      </c>
      <c r="O14" s="5">
        <v>-1.07</v>
      </c>
      <c r="P14" s="108">
        <v>34</v>
      </c>
      <c r="Q14" s="5">
        <v>-1.9</v>
      </c>
      <c r="R14" s="108">
        <v>24</v>
      </c>
      <c r="S14" s="5">
        <v>1.1100000000000001</v>
      </c>
      <c r="T14" s="113">
        <v>14</v>
      </c>
      <c r="U14" s="91">
        <v>12722</v>
      </c>
      <c r="V14" s="7">
        <v>1448</v>
      </c>
      <c r="W14" s="7">
        <v>2957</v>
      </c>
      <c r="X14" s="7">
        <v>-1509</v>
      </c>
      <c r="Y14" s="7">
        <v>102121</v>
      </c>
      <c r="Z14" s="2">
        <v>-0.47</v>
      </c>
      <c r="AA14" s="87">
        <v>-0.95</v>
      </c>
      <c r="AB14" s="14" t="s">
        <v>73</v>
      </c>
      <c r="AC14" s="80" t="s">
        <v>74</v>
      </c>
      <c r="AD14" s="70"/>
      <c r="AE14" s="36" t="s">
        <v>75</v>
      </c>
      <c r="AF14" s="37">
        <v>8020092</v>
      </c>
      <c r="AG14" s="38">
        <v>7050237</v>
      </c>
      <c r="AH14" s="39">
        <v>404</v>
      </c>
    </row>
    <row r="15" spans="1:34" x14ac:dyDescent="0.2">
      <c r="A15" s="101">
        <v>11</v>
      </c>
      <c r="B15" s="59">
        <v>74</v>
      </c>
      <c r="C15" s="65" t="s">
        <v>76</v>
      </c>
      <c r="D15" s="61">
        <v>21.592600000000001</v>
      </c>
      <c r="E15" s="4">
        <v>1.63</v>
      </c>
      <c r="F15" s="102">
        <v>7</v>
      </c>
      <c r="G15" s="4">
        <v>1.46</v>
      </c>
      <c r="H15" s="102">
        <v>8</v>
      </c>
      <c r="I15" s="4">
        <v>1</v>
      </c>
      <c r="J15" s="102">
        <v>14</v>
      </c>
      <c r="K15" s="4">
        <v>0.96</v>
      </c>
      <c r="L15" s="107">
        <v>17</v>
      </c>
      <c r="M15" s="4">
        <v>-0.14000000000000001</v>
      </c>
      <c r="N15" s="107">
        <v>37</v>
      </c>
      <c r="O15" s="4">
        <v>-1.41</v>
      </c>
      <c r="P15" s="107">
        <v>46</v>
      </c>
      <c r="Q15" s="4">
        <v>-2.74</v>
      </c>
      <c r="R15" s="107">
        <v>42</v>
      </c>
      <c r="S15" s="4">
        <v>1.9</v>
      </c>
      <c r="T15" s="112">
        <v>9</v>
      </c>
      <c r="U15" s="90">
        <v>16694</v>
      </c>
      <c r="V15" s="6">
        <v>1484</v>
      </c>
      <c r="W15" s="6">
        <v>4325</v>
      </c>
      <c r="X15" s="6">
        <v>-2841</v>
      </c>
      <c r="Y15" s="6">
        <v>123633</v>
      </c>
      <c r="Z15" s="1">
        <v>0.86</v>
      </c>
      <c r="AA15" s="86">
        <v>-0.98</v>
      </c>
      <c r="AB15" s="13" t="s">
        <v>77</v>
      </c>
      <c r="AC15" s="79" t="s">
        <v>78</v>
      </c>
      <c r="AD15" s="70"/>
      <c r="AE15" s="32" t="s">
        <v>79</v>
      </c>
      <c r="AF15" s="33">
        <v>8020089</v>
      </c>
      <c r="AG15" s="34">
        <v>7050079</v>
      </c>
      <c r="AH15" s="35">
        <v>23</v>
      </c>
    </row>
    <row r="16" spans="1:34" x14ac:dyDescent="0.2">
      <c r="A16" s="101">
        <v>12</v>
      </c>
      <c r="B16" s="59">
        <v>77</v>
      </c>
      <c r="C16" s="65" t="s">
        <v>80</v>
      </c>
      <c r="D16" s="61">
        <v>24.0154</v>
      </c>
      <c r="E16" s="4">
        <v>1.47</v>
      </c>
      <c r="F16" s="102">
        <v>9</v>
      </c>
      <c r="G16" s="4">
        <v>1.25</v>
      </c>
      <c r="H16" s="102">
        <v>9</v>
      </c>
      <c r="I16" s="4">
        <v>1.08</v>
      </c>
      <c r="J16" s="102">
        <v>13</v>
      </c>
      <c r="K16" s="4">
        <v>0.9</v>
      </c>
      <c r="L16" s="107">
        <v>18</v>
      </c>
      <c r="M16" s="4">
        <v>0.24</v>
      </c>
      <c r="N16" s="107">
        <v>24</v>
      </c>
      <c r="O16" s="4">
        <v>-0.48</v>
      </c>
      <c r="P16" s="107">
        <v>18</v>
      </c>
      <c r="Q16" s="4">
        <v>-2.27</v>
      </c>
      <c r="R16" s="107">
        <v>29</v>
      </c>
      <c r="S16" s="4">
        <v>-0.03</v>
      </c>
      <c r="T16" s="112">
        <v>28</v>
      </c>
      <c r="U16" s="90">
        <v>17135</v>
      </c>
      <c r="V16" s="6">
        <v>1930</v>
      </c>
      <c r="W16" s="6">
        <v>2803</v>
      </c>
      <c r="X16" s="6">
        <v>-873</v>
      </c>
      <c r="Y16" s="6">
        <v>105075</v>
      </c>
      <c r="Z16" s="1">
        <v>0.83</v>
      </c>
      <c r="AA16" s="86">
        <v>2.15</v>
      </c>
      <c r="AB16" s="13" t="s">
        <v>81</v>
      </c>
      <c r="AC16" s="79" t="s">
        <v>82</v>
      </c>
      <c r="AD16" s="70"/>
      <c r="AE16" s="32" t="s">
        <v>83</v>
      </c>
      <c r="AF16" s="33">
        <v>8050233</v>
      </c>
      <c r="AG16" s="34">
        <v>7050234</v>
      </c>
      <c r="AH16" s="35">
        <v>25</v>
      </c>
    </row>
    <row r="17" spans="1:34" x14ac:dyDescent="0.2">
      <c r="A17" s="101">
        <v>13</v>
      </c>
      <c r="B17" s="59">
        <v>745</v>
      </c>
      <c r="C17" s="65" t="s">
        <v>84</v>
      </c>
      <c r="D17" s="61">
        <v>21.8537</v>
      </c>
      <c r="E17" s="4">
        <v>1.47</v>
      </c>
      <c r="F17" s="102">
        <v>8</v>
      </c>
      <c r="G17" s="4">
        <v>1.22</v>
      </c>
      <c r="H17" s="102">
        <v>10</v>
      </c>
      <c r="I17" s="4">
        <v>0.76</v>
      </c>
      <c r="J17" s="102">
        <v>21</v>
      </c>
      <c r="K17" s="4">
        <v>0.8</v>
      </c>
      <c r="L17" s="107">
        <v>20</v>
      </c>
      <c r="M17" s="4">
        <v>0.19</v>
      </c>
      <c r="N17" s="107">
        <v>27</v>
      </c>
      <c r="O17" s="4">
        <v>-1.19</v>
      </c>
      <c r="P17" s="107">
        <v>36</v>
      </c>
      <c r="Q17" s="4">
        <v>-2.36</v>
      </c>
      <c r="R17" s="107">
        <v>35</v>
      </c>
      <c r="S17" s="4">
        <v>-0.36</v>
      </c>
      <c r="T17" s="112">
        <v>36</v>
      </c>
      <c r="U17" s="90">
        <v>495</v>
      </c>
      <c r="V17" s="6">
        <v>36</v>
      </c>
      <c r="W17" s="6">
        <v>185</v>
      </c>
      <c r="X17" s="6">
        <v>-149</v>
      </c>
      <c r="Y17" s="6">
        <v>6297</v>
      </c>
      <c r="Z17" s="1">
        <v>0.5</v>
      </c>
      <c r="AA17" s="86">
        <v>-0.4</v>
      </c>
      <c r="AB17" s="13" t="s">
        <v>69</v>
      </c>
      <c r="AC17" s="79" t="s">
        <v>70</v>
      </c>
      <c r="AD17" s="70"/>
      <c r="AE17" s="32" t="s">
        <v>71</v>
      </c>
      <c r="AF17" s="33">
        <v>8040294</v>
      </c>
      <c r="AG17" s="34">
        <v>7050131</v>
      </c>
      <c r="AH17" s="35">
        <v>114</v>
      </c>
    </row>
    <row r="18" spans="1:34" x14ac:dyDescent="0.2">
      <c r="A18" s="101">
        <v>14</v>
      </c>
      <c r="B18" s="59">
        <v>1220</v>
      </c>
      <c r="C18" s="65" t="s">
        <v>85</v>
      </c>
      <c r="D18" s="61">
        <v>8.9349000000000007</v>
      </c>
      <c r="E18" s="4">
        <v>1.45</v>
      </c>
      <c r="F18" s="102">
        <v>10</v>
      </c>
      <c r="G18" s="4">
        <v>1.2</v>
      </c>
      <c r="H18" s="102">
        <v>11</v>
      </c>
      <c r="I18" s="4">
        <v>0.75</v>
      </c>
      <c r="J18" s="102">
        <v>22</v>
      </c>
      <c r="K18" s="4">
        <v>0.75</v>
      </c>
      <c r="L18" s="107">
        <v>24</v>
      </c>
      <c r="M18" s="4">
        <v>0.19</v>
      </c>
      <c r="N18" s="107">
        <v>28</v>
      </c>
      <c r="O18" s="4">
        <v>-1.19</v>
      </c>
      <c r="P18" s="107">
        <v>37</v>
      </c>
      <c r="Q18" s="4">
        <v>-2.36</v>
      </c>
      <c r="R18" s="107">
        <v>36</v>
      </c>
      <c r="S18" s="4">
        <v>-0.36</v>
      </c>
      <c r="T18" s="112">
        <v>37</v>
      </c>
      <c r="U18" s="90">
        <v>54</v>
      </c>
      <c r="V18" s="6" t="s">
        <v>46</v>
      </c>
      <c r="W18" s="6" t="s">
        <v>46</v>
      </c>
      <c r="X18" s="6" t="s">
        <v>46</v>
      </c>
      <c r="Y18" s="6">
        <v>69</v>
      </c>
      <c r="Z18" s="1">
        <v>-1.24</v>
      </c>
      <c r="AA18" s="86">
        <v>-2.25</v>
      </c>
      <c r="AB18" s="13" t="s">
        <v>69</v>
      </c>
      <c r="AC18" s="79" t="s">
        <v>70</v>
      </c>
      <c r="AD18" s="70"/>
      <c r="AE18" s="32" t="s">
        <v>71</v>
      </c>
      <c r="AF18" s="33">
        <v>8040294</v>
      </c>
      <c r="AG18" s="34">
        <v>7050131</v>
      </c>
      <c r="AH18" s="35">
        <v>114</v>
      </c>
    </row>
    <row r="19" spans="1:34" x14ac:dyDescent="0.2">
      <c r="A19" s="101">
        <v>15</v>
      </c>
      <c r="B19" s="59">
        <v>92</v>
      </c>
      <c r="C19" s="66" t="s">
        <v>86</v>
      </c>
      <c r="D19" s="62">
        <v>21.608599999999999</v>
      </c>
      <c r="E19" s="5">
        <v>1.44</v>
      </c>
      <c r="F19" s="103">
        <v>11</v>
      </c>
      <c r="G19" s="5">
        <v>1.19</v>
      </c>
      <c r="H19" s="103">
        <v>12</v>
      </c>
      <c r="I19" s="5">
        <v>0.74</v>
      </c>
      <c r="J19" s="103">
        <v>24</v>
      </c>
      <c r="K19" s="5">
        <v>0.78</v>
      </c>
      <c r="L19" s="108">
        <v>22</v>
      </c>
      <c r="M19" s="5">
        <v>0.19</v>
      </c>
      <c r="N19" s="108">
        <v>29</v>
      </c>
      <c r="O19" s="5">
        <v>-1.19</v>
      </c>
      <c r="P19" s="108">
        <v>38</v>
      </c>
      <c r="Q19" s="5">
        <v>-2.36</v>
      </c>
      <c r="R19" s="108">
        <v>37</v>
      </c>
      <c r="S19" s="5">
        <v>-0.36</v>
      </c>
      <c r="T19" s="113">
        <v>38</v>
      </c>
      <c r="U19" s="91">
        <v>71207</v>
      </c>
      <c r="V19" s="7">
        <v>7772</v>
      </c>
      <c r="W19" s="7">
        <v>14270</v>
      </c>
      <c r="X19" s="7">
        <v>-6498</v>
      </c>
      <c r="Y19" s="7">
        <v>378660</v>
      </c>
      <c r="Z19" s="2">
        <v>-0.44</v>
      </c>
      <c r="AA19" s="87">
        <v>0.01</v>
      </c>
      <c r="AB19" s="14" t="s">
        <v>69</v>
      </c>
      <c r="AC19" s="80" t="s">
        <v>70</v>
      </c>
      <c r="AD19" s="70"/>
      <c r="AE19" s="36" t="s">
        <v>71</v>
      </c>
      <c r="AF19" s="37">
        <v>8040294</v>
      </c>
      <c r="AG19" s="38">
        <v>7050131</v>
      </c>
      <c r="AH19" s="39">
        <v>114</v>
      </c>
    </row>
    <row r="20" spans="1:34" x14ac:dyDescent="0.2">
      <c r="A20" s="101">
        <v>16</v>
      </c>
      <c r="B20" s="59">
        <v>144</v>
      </c>
      <c r="C20" s="65" t="s">
        <v>87</v>
      </c>
      <c r="D20" s="61">
        <v>20.295200000000001</v>
      </c>
      <c r="E20" s="4">
        <v>1.35</v>
      </c>
      <c r="F20" s="102">
        <v>12</v>
      </c>
      <c r="G20" s="4">
        <v>1.68</v>
      </c>
      <c r="H20" s="102">
        <v>6</v>
      </c>
      <c r="I20" s="4">
        <v>0.86</v>
      </c>
      <c r="J20" s="102">
        <v>17</v>
      </c>
      <c r="K20" s="4">
        <v>0.77</v>
      </c>
      <c r="L20" s="107">
        <v>23</v>
      </c>
      <c r="M20" s="4">
        <v>-0.38</v>
      </c>
      <c r="N20" s="107">
        <v>42</v>
      </c>
      <c r="O20" s="4">
        <v>-1.26</v>
      </c>
      <c r="P20" s="107">
        <v>42</v>
      </c>
      <c r="Q20" s="4">
        <v>-1.61</v>
      </c>
      <c r="R20" s="107">
        <v>20</v>
      </c>
      <c r="S20" s="4">
        <v>-0.13</v>
      </c>
      <c r="T20" s="112">
        <v>30</v>
      </c>
      <c r="U20" s="90">
        <v>5854</v>
      </c>
      <c r="V20" s="6">
        <v>1218</v>
      </c>
      <c r="W20" s="6">
        <v>2836</v>
      </c>
      <c r="X20" s="6">
        <v>-1618</v>
      </c>
      <c r="Y20" s="6">
        <v>62995</v>
      </c>
      <c r="Z20" s="1">
        <v>-1.53</v>
      </c>
      <c r="AA20" s="86">
        <v>-3.42</v>
      </c>
      <c r="AB20" s="13" t="s">
        <v>88</v>
      </c>
      <c r="AC20" s="79" t="s">
        <v>62</v>
      </c>
      <c r="AD20" s="70"/>
      <c r="AE20" s="32" t="s">
        <v>89</v>
      </c>
      <c r="AF20" s="33">
        <v>8050252</v>
      </c>
      <c r="AG20" s="34">
        <v>7050003</v>
      </c>
      <c r="AH20" s="35">
        <v>83</v>
      </c>
    </row>
    <row r="21" spans="1:34" x14ac:dyDescent="0.2">
      <c r="A21" s="101">
        <v>17</v>
      </c>
      <c r="B21" s="59">
        <v>157</v>
      </c>
      <c r="C21" s="65" t="s">
        <v>90</v>
      </c>
      <c r="D21" s="61">
        <v>20.1813</v>
      </c>
      <c r="E21" s="4">
        <v>1.33</v>
      </c>
      <c r="F21" s="102">
        <v>13</v>
      </c>
      <c r="G21" s="4">
        <v>1.1299999999999999</v>
      </c>
      <c r="H21" s="102">
        <v>13</v>
      </c>
      <c r="I21" s="4">
        <v>0.89</v>
      </c>
      <c r="J21" s="102">
        <v>15</v>
      </c>
      <c r="K21" s="4">
        <v>1.17</v>
      </c>
      <c r="L21" s="107">
        <v>15</v>
      </c>
      <c r="M21" s="4">
        <v>0.35</v>
      </c>
      <c r="N21" s="107">
        <v>22</v>
      </c>
      <c r="O21" s="4">
        <v>-1.23</v>
      </c>
      <c r="P21" s="107">
        <v>40</v>
      </c>
      <c r="Q21" s="4">
        <v>-2.3199999999999998</v>
      </c>
      <c r="R21" s="107">
        <v>30</v>
      </c>
      <c r="S21" s="4">
        <v>-0.75</v>
      </c>
      <c r="T21" s="112">
        <v>41</v>
      </c>
      <c r="U21" s="90">
        <v>7174</v>
      </c>
      <c r="V21" s="6">
        <v>461</v>
      </c>
      <c r="W21" s="6">
        <v>1496</v>
      </c>
      <c r="X21" s="6">
        <v>-1035</v>
      </c>
      <c r="Y21" s="6">
        <v>97863</v>
      </c>
      <c r="Z21" s="1">
        <v>0.24</v>
      </c>
      <c r="AA21" s="86">
        <v>-0.2</v>
      </c>
      <c r="AB21" s="13" t="s">
        <v>91</v>
      </c>
      <c r="AC21" s="79" t="s">
        <v>92</v>
      </c>
      <c r="AD21" s="70"/>
      <c r="AE21" s="32" t="s">
        <v>93</v>
      </c>
      <c r="AF21" s="33">
        <v>8050269</v>
      </c>
      <c r="AG21" s="34">
        <v>7050006</v>
      </c>
      <c r="AH21" s="35">
        <v>6</v>
      </c>
    </row>
    <row r="22" spans="1:34" x14ac:dyDescent="0.2">
      <c r="A22" s="101">
        <v>18</v>
      </c>
      <c r="B22" s="59">
        <v>1031</v>
      </c>
      <c r="C22" s="65" t="s">
        <v>94</v>
      </c>
      <c r="D22" s="61">
        <v>1.0159</v>
      </c>
      <c r="E22" s="4">
        <v>1.24</v>
      </c>
      <c r="F22" s="102">
        <v>14</v>
      </c>
      <c r="G22" s="4">
        <v>1.07</v>
      </c>
      <c r="H22" s="102">
        <v>14</v>
      </c>
      <c r="I22" s="4">
        <v>0.74</v>
      </c>
      <c r="J22" s="102">
        <v>23</v>
      </c>
      <c r="K22" s="4">
        <v>0.71</v>
      </c>
      <c r="L22" s="107">
        <v>26</v>
      </c>
      <c r="M22" s="4">
        <v>0.2</v>
      </c>
      <c r="N22" s="107">
        <v>26</v>
      </c>
      <c r="O22" s="4">
        <v>-1.94</v>
      </c>
      <c r="P22" s="107">
        <v>56</v>
      </c>
      <c r="Q22" s="4">
        <v>-4.13</v>
      </c>
      <c r="R22" s="107">
        <v>56</v>
      </c>
      <c r="S22" s="4">
        <v>-2.62</v>
      </c>
      <c r="T22" s="112">
        <v>56</v>
      </c>
      <c r="U22" s="90">
        <v>872</v>
      </c>
      <c r="V22" s="6">
        <v>43</v>
      </c>
      <c r="W22" s="6">
        <v>107</v>
      </c>
      <c r="X22" s="6">
        <v>-64</v>
      </c>
      <c r="Y22" s="6">
        <v>6882</v>
      </c>
      <c r="Z22" s="1">
        <v>-1.35</v>
      </c>
      <c r="AA22" s="86">
        <v>1.28</v>
      </c>
      <c r="AB22" s="13" t="s">
        <v>95</v>
      </c>
      <c r="AC22" s="79" t="s">
        <v>96</v>
      </c>
      <c r="AD22" s="70"/>
      <c r="AE22" s="32" t="s">
        <v>97</v>
      </c>
      <c r="AF22" s="33">
        <v>8010022</v>
      </c>
      <c r="AG22" s="34">
        <v>7050080</v>
      </c>
      <c r="AH22" s="35">
        <v>2</v>
      </c>
    </row>
    <row r="23" spans="1:34" x14ac:dyDescent="0.2">
      <c r="A23" s="101">
        <v>19</v>
      </c>
      <c r="B23" s="59">
        <v>10</v>
      </c>
      <c r="C23" s="65" t="s">
        <v>98</v>
      </c>
      <c r="D23" s="61">
        <v>1.8431999999999999</v>
      </c>
      <c r="E23" s="4">
        <v>0.82</v>
      </c>
      <c r="F23" s="102">
        <v>15</v>
      </c>
      <c r="G23" s="4">
        <v>0.63</v>
      </c>
      <c r="H23" s="102">
        <v>15</v>
      </c>
      <c r="I23" s="4">
        <v>0.18</v>
      </c>
      <c r="J23" s="102">
        <v>28</v>
      </c>
      <c r="K23" s="4">
        <v>0.24</v>
      </c>
      <c r="L23" s="107">
        <v>31</v>
      </c>
      <c r="M23" s="4">
        <v>-0.01</v>
      </c>
      <c r="N23" s="107">
        <v>35</v>
      </c>
      <c r="O23" s="4">
        <v>-1.93</v>
      </c>
      <c r="P23" s="107">
        <v>55</v>
      </c>
      <c r="Q23" s="4">
        <v>-4.1100000000000003</v>
      </c>
      <c r="R23" s="107">
        <v>55</v>
      </c>
      <c r="S23" s="4">
        <v>-2.57</v>
      </c>
      <c r="T23" s="112">
        <v>55</v>
      </c>
      <c r="U23" s="90">
        <v>73165</v>
      </c>
      <c r="V23" s="6">
        <v>5338</v>
      </c>
      <c r="W23" s="6">
        <v>16235</v>
      </c>
      <c r="X23" s="6">
        <v>-10897</v>
      </c>
      <c r="Y23" s="6">
        <v>449725</v>
      </c>
      <c r="Z23" s="1">
        <v>-1.1100000000000001</v>
      </c>
      <c r="AA23" s="86">
        <v>-0.95</v>
      </c>
      <c r="AB23" s="13" t="s">
        <v>95</v>
      </c>
      <c r="AC23" s="79" t="s">
        <v>96</v>
      </c>
      <c r="AD23" s="70"/>
      <c r="AE23" s="32" t="s">
        <v>97</v>
      </c>
      <c r="AF23" s="33">
        <v>8010022</v>
      </c>
      <c r="AG23" s="34">
        <v>7050080</v>
      </c>
      <c r="AH23" s="35">
        <v>2</v>
      </c>
    </row>
    <row r="24" spans="1:34" x14ac:dyDescent="0.2">
      <c r="A24" s="101">
        <v>20</v>
      </c>
      <c r="B24" s="59">
        <v>2253</v>
      </c>
      <c r="C24" s="66" t="s">
        <v>99</v>
      </c>
      <c r="D24" s="62">
        <v>7.798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2.34</v>
      </c>
      <c r="J24" s="103">
        <v>1</v>
      </c>
      <c r="K24" s="5">
        <v>2.41</v>
      </c>
      <c r="L24" s="108">
        <v>1</v>
      </c>
      <c r="M24" s="5">
        <v>1.64</v>
      </c>
      <c r="N24" s="108">
        <v>6</v>
      </c>
      <c r="O24" s="5">
        <v>0.48</v>
      </c>
      <c r="P24" s="108">
        <v>4</v>
      </c>
      <c r="Q24" s="5">
        <v>-1.21</v>
      </c>
      <c r="R24" s="108">
        <v>13</v>
      </c>
      <c r="S24" s="5">
        <v>0.6</v>
      </c>
      <c r="T24" s="113">
        <v>20</v>
      </c>
      <c r="U24" s="91">
        <v>723</v>
      </c>
      <c r="V24" s="7">
        <v>63</v>
      </c>
      <c r="W24" s="7">
        <v>209</v>
      </c>
      <c r="X24" s="7">
        <v>-146</v>
      </c>
      <c r="Y24" s="7">
        <v>13639</v>
      </c>
      <c r="Z24" s="2">
        <v>-1.77</v>
      </c>
      <c r="AA24" s="87">
        <v>-1.03</v>
      </c>
      <c r="AB24" s="14" t="s">
        <v>100</v>
      </c>
      <c r="AC24" s="80" t="s">
        <v>101</v>
      </c>
      <c r="AD24" s="70"/>
      <c r="AE24" s="36" t="s">
        <v>102</v>
      </c>
      <c r="AF24" s="37">
        <v>8040162</v>
      </c>
      <c r="AG24" s="38">
        <v>7050137</v>
      </c>
      <c r="AH24" s="39">
        <v>739</v>
      </c>
    </row>
    <row r="25" spans="1:34" x14ac:dyDescent="0.2">
      <c r="A25" s="101">
        <v>21</v>
      </c>
      <c r="B25" s="59">
        <v>2248</v>
      </c>
      <c r="C25" s="65" t="s">
        <v>103</v>
      </c>
      <c r="D25" s="61">
        <v>48.6721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1.73</v>
      </c>
      <c r="J25" s="102">
        <v>4</v>
      </c>
      <c r="K25" s="4">
        <v>1.51</v>
      </c>
      <c r="L25" s="107">
        <v>8</v>
      </c>
      <c r="M25" s="4">
        <v>0.2</v>
      </c>
      <c r="N25" s="107">
        <v>25</v>
      </c>
      <c r="O25" s="4">
        <v>-1.56</v>
      </c>
      <c r="P25" s="107">
        <v>48</v>
      </c>
      <c r="Q25" s="4">
        <v>-3.49</v>
      </c>
      <c r="R25" s="107">
        <v>48</v>
      </c>
      <c r="S25" s="4">
        <v>-0.25</v>
      </c>
      <c r="T25" s="112">
        <v>31</v>
      </c>
      <c r="U25" s="90">
        <v>38949</v>
      </c>
      <c r="V25" s="6">
        <v>3292</v>
      </c>
      <c r="W25" s="6">
        <v>6159</v>
      </c>
      <c r="X25" s="6">
        <v>-2867</v>
      </c>
      <c r="Y25" s="6">
        <v>340667</v>
      </c>
      <c r="Z25" s="1">
        <v>0.13</v>
      </c>
      <c r="AA25" s="86">
        <v>0.06</v>
      </c>
      <c r="AB25" s="13" t="s">
        <v>104</v>
      </c>
      <c r="AC25" s="79" t="s">
        <v>105</v>
      </c>
      <c r="AD25" s="70"/>
      <c r="AE25" s="32" t="s">
        <v>106</v>
      </c>
      <c r="AF25" s="33">
        <v>8050242</v>
      </c>
      <c r="AG25" s="34">
        <v>7050190</v>
      </c>
      <c r="AH25" s="35">
        <v>750</v>
      </c>
    </row>
    <row r="26" spans="1:34" x14ac:dyDescent="0.2">
      <c r="A26" s="101">
        <v>22</v>
      </c>
      <c r="B26" s="59">
        <v>1766</v>
      </c>
      <c r="C26" s="65" t="s">
        <v>107</v>
      </c>
      <c r="D26" s="61">
        <v>9.6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1.58</v>
      </c>
      <c r="J26" s="102">
        <v>5</v>
      </c>
      <c r="K26" s="4">
        <v>1.5</v>
      </c>
      <c r="L26" s="107">
        <v>9</v>
      </c>
      <c r="M26" s="4">
        <v>0.56000000000000005</v>
      </c>
      <c r="N26" s="107">
        <v>16</v>
      </c>
      <c r="O26" s="4">
        <v>-0.79</v>
      </c>
      <c r="P26" s="107">
        <v>29</v>
      </c>
      <c r="Q26" s="4">
        <v>-2.33</v>
      </c>
      <c r="R26" s="107">
        <v>32</v>
      </c>
      <c r="S26" s="4">
        <v>-1.26</v>
      </c>
      <c r="T26" s="112">
        <v>46</v>
      </c>
      <c r="U26" s="90">
        <v>140275</v>
      </c>
      <c r="V26" s="6">
        <v>10038</v>
      </c>
      <c r="W26" s="6">
        <v>27463</v>
      </c>
      <c r="X26" s="6">
        <v>-17425</v>
      </c>
      <c r="Y26" s="6">
        <v>962310</v>
      </c>
      <c r="Z26" s="1">
        <v>-0.14000000000000001</v>
      </c>
      <c r="AA26" s="86">
        <v>-0.48</v>
      </c>
      <c r="AB26" s="13" t="s">
        <v>108</v>
      </c>
      <c r="AC26" s="79" t="s">
        <v>109</v>
      </c>
      <c r="AD26" s="70"/>
      <c r="AE26" s="32" t="s">
        <v>110</v>
      </c>
      <c r="AF26" s="33">
        <v>8010091</v>
      </c>
      <c r="AG26" s="34">
        <v>7050021</v>
      </c>
      <c r="AH26" s="35">
        <v>1183</v>
      </c>
    </row>
    <row r="27" spans="1:34" x14ac:dyDescent="0.2">
      <c r="A27" s="101">
        <v>23</v>
      </c>
      <c r="B27" s="59">
        <v>1620</v>
      </c>
      <c r="C27" s="65" t="s">
        <v>111</v>
      </c>
      <c r="D27" s="61">
        <v>9.3270999999999997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1.41</v>
      </c>
      <c r="J27" s="102">
        <v>8</v>
      </c>
      <c r="K27" s="4">
        <v>1.36</v>
      </c>
      <c r="L27" s="107">
        <v>13</v>
      </c>
      <c r="M27" s="4">
        <v>0.57999999999999996</v>
      </c>
      <c r="N27" s="107">
        <v>15</v>
      </c>
      <c r="O27" s="4">
        <v>-0.69</v>
      </c>
      <c r="P27" s="107">
        <v>25</v>
      </c>
      <c r="Q27" s="4">
        <v>-1.75</v>
      </c>
      <c r="R27" s="107">
        <v>22</v>
      </c>
      <c r="S27" s="4">
        <v>1</v>
      </c>
      <c r="T27" s="112">
        <v>18</v>
      </c>
      <c r="U27" s="90">
        <v>15787</v>
      </c>
      <c r="V27" s="6">
        <v>2084</v>
      </c>
      <c r="W27" s="6">
        <v>4680</v>
      </c>
      <c r="X27" s="6">
        <v>-2596</v>
      </c>
      <c r="Y27" s="6">
        <v>153001</v>
      </c>
      <c r="Z27" s="1">
        <v>-0.08</v>
      </c>
      <c r="AA27" s="86">
        <v>0.99</v>
      </c>
      <c r="AB27" s="13" t="s">
        <v>112</v>
      </c>
      <c r="AC27" s="79" t="s">
        <v>62</v>
      </c>
      <c r="AD27" s="70"/>
      <c r="AE27" s="32" t="s">
        <v>89</v>
      </c>
      <c r="AF27" s="33">
        <v>8050252</v>
      </c>
      <c r="AG27" s="34">
        <v>7050003</v>
      </c>
      <c r="AH27" s="35">
        <v>589</v>
      </c>
    </row>
    <row r="28" spans="1:34" x14ac:dyDescent="0.2">
      <c r="A28" s="101">
        <v>24</v>
      </c>
      <c r="B28" s="59">
        <v>3052</v>
      </c>
      <c r="C28" s="65" t="s">
        <v>113</v>
      </c>
      <c r="D28" s="61">
        <v>1.3233999999999999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1.41</v>
      </c>
      <c r="J28" s="102">
        <v>9</v>
      </c>
      <c r="K28" s="4">
        <v>1.62</v>
      </c>
      <c r="L28" s="107">
        <v>6</v>
      </c>
      <c r="M28" s="4">
        <v>-0.26</v>
      </c>
      <c r="N28" s="107">
        <v>39</v>
      </c>
      <c r="O28" s="4">
        <v>-1.27</v>
      </c>
      <c r="P28" s="107">
        <v>43</v>
      </c>
      <c r="Q28" s="4">
        <v>-2.57</v>
      </c>
      <c r="R28" s="107">
        <v>39</v>
      </c>
      <c r="S28" s="4">
        <v>-2.09</v>
      </c>
      <c r="T28" s="112">
        <v>48</v>
      </c>
      <c r="U28" s="90">
        <v>2646</v>
      </c>
      <c r="V28" s="6">
        <v>246</v>
      </c>
      <c r="W28" s="6">
        <v>261</v>
      </c>
      <c r="X28" s="6">
        <v>-15</v>
      </c>
      <c r="Y28" s="6">
        <v>13477</v>
      </c>
      <c r="Z28" s="1">
        <v>-0.98</v>
      </c>
      <c r="AA28" s="86">
        <v>-0.92</v>
      </c>
      <c r="AB28" s="13" t="s">
        <v>55</v>
      </c>
      <c r="AC28" s="79" t="s">
        <v>41</v>
      </c>
      <c r="AD28" s="70"/>
      <c r="AE28" s="32" t="s">
        <v>42</v>
      </c>
      <c r="AF28" s="33">
        <v>8010012</v>
      </c>
      <c r="AG28" s="34">
        <v>7050082</v>
      </c>
      <c r="AH28" s="35">
        <v>397</v>
      </c>
    </row>
    <row r="29" spans="1:34" x14ac:dyDescent="0.2">
      <c r="A29" s="101">
        <v>25</v>
      </c>
      <c r="B29" s="59">
        <v>1881</v>
      </c>
      <c r="C29" s="66" t="s">
        <v>114</v>
      </c>
      <c r="D29" s="62">
        <v>1.506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1.1599999999999999</v>
      </c>
      <c r="J29" s="103">
        <v>11</v>
      </c>
      <c r="K29" s="5">
        <v>0.97</v>
      </c>
      <c r="L29" s="108">
        <v>16</v>
      </c>
      <c r="M29" s="5">
        <v>-0.44</v>
      </c>
      <c r="N29" s="108">
        <v>43</v>
      </c>
      <c r="O29" s="5">
        <v>-1.88</v>
      </c>
      <c r="P29" s="108">
        <v>54</v>
      </c>
      <c r="Q29" s="5">
        <v>-3.55</v>
      </c>
      <c r="R29" s="108">
        <v>49</v>
      </c>
      <c r="S29" s="5">
        <v>-0.35</v>
      </c>
      <c r="T29" s="113">
        <v>34</v>
      </c>
      <c r="U29" s="91">
        <v>2364</v>
      </c>
      <c r="V29" s="7">
        <v>45</v>
      </c>
      <c r="W29" s="7">
        <v>76</v>
      </c>
      <c r="X29" s="7">
        <v>-31</v>
      </c>
      <c r="Y29" s="7">
        <v>15935</v>
      </c>
      <c r="Z29" s="2">
        <v>2.46</v>
      </c>
      <c r="AA29" s="87">
        <v>18.8</v>
      </c>
      <c r="AB29" s="14" t="s">
        <v>115</v>
      </c>
      <c r="AC29" s="80" t="s">
        <v>96</v>
      </c>
      <c r="AD29" s="70"/>
      <c r="AE29" s="36" t="s">
        <v>97</v>
      </c>
      <c r="AF29" s="37">
        <v>8010022</v>
      </c>
      <c r="AG29" s="38">
        <v>7050080</v>
      </c>
      <c r="AH29" s="39">
        <v>1116</v>
      </c>
    </row>
    <row r="30" spans="1:34" x14ac:dyDescent="0.2">
      <c r="A30" s="101">
        <v>26</v>
      </c>
      <c r="B30" s="59">
        <v>2922</v>
      </c>
      <c r="C30" s="65" t="s">
        <v>116</v>
      </c>
      <c r="D30" s="61">
        <v>12.893599999999999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1.1599999999999999</v>
      </c>
      <c r="J30" s="102">
        <v>12</v>
      </c>
      <c r="K30" s="4">
        <v>0.84</v>
      </c>
      <c r="L30" s="107">
        <v>19</v>
      </c>
      <c r="M30" s="4">
        <v>-0.12</v>
      </c>
      <c r="N30" s="107">
        <v>36</v>
      </c>
      <c r="O30" s="4">
        <v>-1.24</v>
      </c>
      <c r="P30" s="107">
        <v>41</v>
      </c>
      <c r="Q30" s="4">
        <v>-2.33</v>
      </c>
      <c r="R30" s="107">
        <v>33</v>
      </c>
      <c r="S30" s="4">
        <v>-1</v>
      </c>
      <c r="T30" s="112">
        <v>43</v>
      </c>
      <c r="U30" s="90">
        <v>4610</v>
      </c>
      <c r="V30" s="6">
        <v>906</v>
      </c>
      <c r="W30" s="6">
        <v>1520</v>
      </c>
      <c r="X30" s="6">
        <v>-614</v>
      </c>
      <c r="Y30" s="6">
        <v>41791</v>
      </c>
      <c r="Z30" s="1">
        <v>-1.45</v>
      </c>
      <c r="AA30" s="86">
        <v>-0.28999999999999998</v>
      </c>
      <c r="AB30" s="13" t="s">
        <v>117</v>
      </c>
      <c r="AC30" s="79" t="s">
        <v>118</v>
      </c>
      <c r="AD30" s="70"/>
      <c r="AE30" s="32" t="s">
        <v>119</v>
      </c>
      <c r="AF30" s="33">
        <v>8050002</v>
      </c>
      <c r="AG30" s="34">
        <v>7050002</v>
      </c>
      <c r="AH30" s="35">
        <v>847</v>
      </c>
    </row>
    <row r="31" spans="1:34" x14ac:dyDescent="0.2">
      <c r="A31" s="101">
        <v>27</v>
      </c>
      <c r="B31" s="59">
        <v>2913</v>
      </c>
      <c r="C31" s="65" t="s">
        <v>120</v>
      </c>
      <c r="D31" s="61">
        <v>7.3007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0.88</v>
      </c>
      <c r="J31" s="102">
        <v>16</v>
      </c>
      <c r="K31" s="4">
        <v>0.75</v>
      </c>
      <c r="L31" s="107">
        <v>25</v>
      </c>
      <c r="M31" s="4">
        <v>0.18</v>
      </c>
      <c r="N31" s="107">
        <v>30</v>
      </c>
      <c r="O31" s="4">
        <v>-1.67</v>
      </c>
      <c r="P31" s="107">
        <v>50</v>
      </c>
      <c r="Q31" s="4">
        <v>-4.2300000000000004</v>
      </c>
      <c r="R31" s="107">
        <v>57</v>
      </c>
      <c r="S31" s="4">
        <v>-3.57</v>
      </c>
      <c r="T31" s="112">
        <v>60</v>
      </c>
      <c r="U31" s="90">
        <v>30320</v>
      </c>
      <c r="V31" s="6">
        <v>949</v>
      </c>
      <c r="W31" s="6">
        <v>1818</v>
      </c>
      <c r="X31" s="6">
        <v>-869</v>
      </c>
      <c r="Y31" s="6">
        <v>58411</v>
      </c>
      <c r="Z31" s="1">
        <v>0.98</v>
      </c>
      <c r="AA31" s="86">
        <v>3.71</v>
      </c>
      <c r="AB31" s="13" t="s">
        <v>121</v>
      </c>
      <c r="AC31" s="79" t="s">
        <v>122</v>
      </c>
      <c r="AD31" s="70"/>
      <c r="AE31" s="32" t="s">
        <v>123</v>
      </c>
      <c r="AF31" s="33">
        <v>8010021</v>
      </c>
      <c r="AG31" s="34">
        <v>7050085</v>
      </c>
      <c r="AH31" s="35">
        <v>929</v>
      </c>
    </row>
    <row r="32" spans="1:34" x14ac:dyDescent="0.2">
      <c r="A32" s="101">
        <v>28</v>
      </c>
      <c r="B32" s="59">
        <v>2599</v>
      </c>
      <c r="C32" s="65" t="s">
        <v>124</v>
      </c>
      <c r="D32" s="61">
        <v>7.2534999999999998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0.78</v>
      </c>
      <c r="J32" s="102">
        <v>18</v>
      </c>
      <c r="K32" s="4">
        <v>0.7</v>
      </c>
      <c r="L32" s="107">
        <v>27</v>
      </c>
      <c r="M32" s="4">
        <v>0.32</v>
      </c>
      <c r="N32" s="107">
        <v>23</v>
      </c>
      <c r="O32" s="4">
        <v>-1.1599999999999999</v>
      </c>
      <c r="P32" s="107">
        <v>35</v>
      </c>
      <c r="Q32" s="4">
        <v>-2.4900000000000002</v>
      </c>
      <c r="R32" s="107">
        <v>38</v>
      </c>
      <c r="S32" s="4">
        <v>-0.25</v>
      </c>
      <c r="T32" s="112">
        <v>32</v>
      </c>
      <c r="U32" s="90">
        <v>1299</v>
      </c>
      <c r="V32" s="6">
        <v>104</v>
      </c>
      <c r="W32" s="6">
        <v>408</v>
      </c>
      <c r="X32" s="6">
        <v>-304</v>
      </c>
      <c r="Y32" s="6">
        <v>18861</v>
      </c>
      <c r="Z32" s="1">
        <v>0.95</v>
      </c>
      <c r="AA32" s="86">
        <v>1.65</v>
      </c>
      <c r="AB32" s="13" t="s">
        <v>125</v>
      </c>
      <c r="AC32" s="79" t="s">
        <v>126</v>
      </c>
      <c r="AD32" s="70"/>
      <c r="AE32" s="32" t="s">
        <v>127</v>
      </c>
      <c r="AF32" s="33">
        <v>8040170</v>
      </c>
      <c r="AG32" s="34">
        <v>7050225</v>
      </c>
      <c r="AH32" s="35">
        <v>839</v>
      </c>
    </row>
    <row r="33" spans="1:34" x14ac:dyDescent="0.2">
      <c r="A33" s="101">
        <v>29</v>
      </c>
      <c r="B33" s="59">
        <v>6617</v>
      </c>
      <c r="C33" s="65" t="s">
        <v>128</v>
      </c>
      <c r="D33" s="61">
        <v>8.1388999999999996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0.78</v>
      </c>
      <c r="J33" s="102">
        <v>19</v>
      </c>
      <c r="K33" s="4" t="s">
        <v>36</v>
      </c>
      <c r="L33" s="107" t="s">
        <v>0</v>
      </c>
      <c r="M33" s="4">
        <v>-0.27</v>
      </c>
      <c r="N33" s="107">
        <v>40</v>
      </c>
      <c r="O33" s="4" t="s">
        <v>36</v>
      </c>
      <c r="P33" s="107" t="s">
        <v>0</v>
      </c>
      <c r="Q33" s="4" t="s">
        <v>36</v>
      </c>
      <c r="R33" s="107" t="s">
        <v>0</v>
      </c>
      <c r="S33" s="4" t="s">
        <v>36</v>
      </c>
      <c r="T33" s="112" t="s">
        <v>0</v>
      </c>
      <c r="U33" s="90">
        <v>34</v>
      </c>
      <c r="V33" s="6" t="s">
        <v>46</v>
      </c>
      <c r="W33" s="6">
        <v>18</v>
      </c>
      <c r="X33" s="6">
        <v>-18</v>
      </c>
      <c r="Y33" s="6">
        <v>1099</v>
      </c>
      <c r="Z33" s="1">
        <v>0.39</v>
      </c>
      <c r="AA33" s="86" t="s">
        <v>46</v>
      </c>
      <c r="AB33" s="13" t="s">
        <v>129</v>
      </c>
      <c r="AC33" s="79" t="s">
        <v>48</v>
      </c>
      <c r="AD33" s="70"/>
      <c r="AE33" s="32" t="s">
        <v>49</v>
      </c>
      <c r="AF33" s="33">
        <v>8050240</v>
      </c>
      <c r="AG33" s="34">
        <v>7050105</v>
      </c>
      <c r="AH33" s="35">
        <v>606</v>
      </c>
    </row>
    <row r="34" spans="1:34" x14ac:dyDescent="0.2">
      <c r="A34" s="101">
        <v>30</v>
      </c>
      <c r="B34" s="59">
        <v>2758</v>
      </c>
      <c r="C34" s="66" t="s">
        <v>130</v>
      </c>
      <c r="D34" s="62">
        <v>11.4978</v>
      </c>
      <c r="E34" s="5" t="s">
        <v>36</v>
      </c>
      <c r="F34" s="103" t="s">
        <v>0</v>
      </c>
      <c r="G34" s="5" t="s">
        <v>36</v>
      </c>
      <c r="H34" s="103" t="s">
        <v>0</v>
      </c>
      <c r="I34" s="5">
        <v>0.71</v>
      </c>
      <c r="J34" s="103">
        <v>26</v>
      </c>
      <c r="K34" s="5">
        <v>0.41</v>
      </c>
      <c r="L34" s="108">
        <v>29</v>
      </c>
      <c r="M34" s="5">
        <v>0.41</v>
      </c>
      <c r="N34" s="108">
        <v>20</v>
      </c>
      <c r="O34" s="5">
        <v>-0.48</v>
      </c>
      <c r="P34" s="108">
        <v>16</v>
      </c>
      <c r="Q34" s="5">
        <v>-1.98</v>
      </c>
      <c r="R34" s="108">
        <v>27</v>
      </c>
      <c r="S34" s="5">
        <v>2.88</v>
      </c>
      <c r="T34" s="113">
        <v>8</v>
      </c>
      <c r="U34" s="91">
        <v>53</v>
      </c>
      <c r="V34" s="7">
        <v>3</v>
      </c>
      <c r="W34" s="7">
        <v>34</v>
      </c>
      <c r="X34" s="7">
        <v>-31</v>
      </c>
      <c r="Y34" s="7">
        <v>3794</v>
      </c>
      <c r="Z34" s="2">
        <v>13.09</v>
      </c>
      <c r="AA34" s="87">
        <v>16.350000000000001</v>
      </c>
      <c r="AB34" s="14" t="s">
        <v>131</v>
      </c>
      <c r="AC34" s="80" t="s">
        <v>48</v>
      </c>
      <c r="AD34" s="70"/>
      <c r="AE34" s="36" t="s">
        <v>49</v>
      </c>
      <c r="AF34" s="37">
        <v>8050240</v>
      </c>
      <c r="AG34" s="38">
        <v>7050105</v>
      </c>
      <c r="AH34" s="39">
        <v>870</v>
      </c>
    </row>
    <row r="35" spans="1:34" x14ac:dyDescent="0.2">
      <c r="A35" s="101">
        <v>31</v>
      </c>
      <c r="B35" s="59">
        <v>2877</v>
      </c>
      <c r="C35" s="67" t="s">
        <v>132</v>
      </c>
      <c r="D35" s="63">
        <v>11.542999999999999</v>
      </c>
      <c r="E35" s="8" t="s">
        <v>36</v>
      </c>
      <c r="F35" s="104" t="s">
        <v>0</v>
      </c>
      <c r="G35" s="8" t="s">
        <v>36</v>
      </c>
      <c r="H35" s="104" t="s">
        <v>0</v>
      </c>
      <c r="I35" s="8">
        <v>0.71</v>
      </c>
      <c r="J35" s="104">
        <v>25</v>
      </c>
      <c r="K35" s="8">
        <v>0.41</v>
      </c>
      <c r="L35" s="109">
        <v>28</v>
      </c>
      <c r="M35" s="8">
        <v>0.42</v>
      </c>
      <c r="N35" s="109">
        <v>19</v>
      </c>
      <c r="O35" s="8">
        <v>-0.48</v>
      </c>
      <c r="P35" s="109">
        <v>17</v>
      </c>
      <c r="Q35" s="8">
        <v>-1.98</v>
      </c>
      <c r="R35" s="109">
        <v>26</v>
      </c>
      <c r="S35" s="8">
        <v>2.88</v>
      </c>
      <c r="T35" s="114">
        <v>7</v>
      </c>
      <c r="U35" s="92">
        <v>5</v>
      </c>
      <c r="V35" s="9" t="s">
        <v>46</v>
      </c>
      <c r="W35" s="9" t="s">
        <v>46</v>
      </c>
      <c r="X35" s="9" t="s">
        <v>46</v>
      </c>
      <c r="Y35" s="9">
        <v>179</v>
      </c>
      <c r="Z35" s="10">
        <v>0.72</v>
      </c>
      <c r="AA35" s="88">
        <v>4.8099999999999996</v>
      </c>
      <c r="AB35" s="15" t="s">
        <v>131</v>
      </c>
      <c r="AC35" s="81" t="s">
        <v>48</v>
      </c>
      <c r="AD35" s="70"/>
      <c r="AE35" s="40" t="s">
        <v>49</v>
      </c>
      <c r="AF35" s="41">
        <v>8050240</v>
      </c>
      <c r="AG35" s="42">
        <v>7050105</v>
      </c>
      <c r="AH35" s="43">
        <v>870</v>
      </c>
    </row>
    <row r="36" spans="1:34" x14ac:dyDescent="0.2">
      <c r="A36" s="101">
        <v>32</v>
      </c>
      <c r="B36" s="59">
        <v>1980</v>
      </c>
      <c r="C36" s="65" t="s">
        <v>133</v>
      </c>
      <c r="D36" s="61">
        <v>7.3932000000000002</v>
      </c>
      <c r="E36" s="4" t="s">
        <v>36</v>
      </c>
      <c r="F36" s="102" t="s">
        <v>0</v>
      </c>
      <c r="G36" s="4" t="s">
        <v>36</v>
      </c>
      <c r="H36" s="102" t="s">
        <v>0</v>
      </c>
      <c r="I36" s="4">
        <v>0.5</v>
      </c>
      <c r="J36" s="102">
        <v>27</v>
      </c>
      <c r="K36" s="4">
        <v>0.3</v>
      </c>
      <c r="L36" s="107">
        <v>30</v>
      </c>
      <c r="M36" s="4">
        <v>-0.69</v>
      </c>
      <c r="N36" s="107">
        <v>45</v>
      </c>
      <c r="O36" s="4">
        <v>-1.64</v>
      </c>
      <c r="P36" s="107">
        <v>49</v>
      </c>
      <c r="Q36" s="4">
        <v>-2.75</v>
      </c>
      <c r="R36" s="107">
        <v>43</v>
      </c>
      <c r="S36" s="4">
        <v>-1.04</v>
      </c>
      <c r="T36" s="112">
        <v>44</v>
      </c>
      <c r="U36" s="90">
        <v>2121</v>
      </c>
      <c r="V36" s="6">
        <v>180</v>
      </c>
      <c r="W36" s="6">
        <v>669</v>
      </c>
      <c r="X36" s="6">
        <v>-489</v>
      </c>
      <c r="Y36" s="6">
        <v>22609</v>
      </c>
      <c r="Z36" s="1">
        <v>-3.13</v>
      </c>
      <c r="AA36" s="86">
        <v>-2.92</v>
      </c>
      <c r="AB36" s="13" t="s">
        <v>134</v>
      </c>
      <c r="AC36" s="79" t="s">
        <v>135</v>
      </c>
      <c r="AD36" s="70"/>
      <c r="AE36" s="32" t="s">
        <v>136</v>
      </c>
      <c r="AF36" s="33">
        <v>8050246</v>
      </c>
      <c r="AG36" s="34">
        <v>7050177</v>
      </c>
      <c r="AH36" s="35">
        <v>721</v>
      </c>
    </row>
    <row r="37" spans="1:34" x14ac:dyDescent="0.2">
      <c r="A37" s="101">
        <v>33</v>
      </c>
      <c r="B37" s="59">
        <v>4024</v>
      </c>
      <c r="C37" s="65" t="s">
        <v>137</v>
      </c>
      <c r="D37" s="61">
        <v>13.269600000000001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1.79</v>
      </c>
      <c r="L37" s="107">
        <v>3</v>
      </c>
      <c r="M37" s="4">
        <v>0.48</v>
      </c>
      <c r="N37" s="107">
        <v>18</v>
      </c>
      <c r="O37" s="4">
        <v>-1.4</v>
      </c>
      <c r="P37" s="107">
        <v>45</v>
      </c>
      <c r="Q37" s="4">
        <v>-2.15</v>
      </c>
      <c r="R37" s="107">
        <v>28</v>
      </c>
      <c r="S37" s="4">
        <v>1.75</v>
      </c>
      <c r="T37" s="112">
        <v>10</v>
      </c>
      <c r="U37" s="90">
        <v>491</v>
      </c>
      <c r="V37" s="6">
        <v>73</v>
      </c>
      <c r="W37" s="6">
        <v>310</v>
      </c>
      <c r="X37" s="6">
        <v>-237</v>
      </c>
      <c r="Y37" s="6">
        <v>12800</v>
      </c>
      <c r="Z37" s="1">
        <v>0.21</v>
      </c>
      <c r="AA37" s="86">
        <v>-0.51</v>
      </c>
      <c r="AB37" s="13" t="s">
        <v>138</v>
      </c>
      <c r="AC37" s="79" t="s">
        <v>139</v>
      </c>
      <c r="AD37" s="70"/>
      <c r="AE37" s="32" t="s">
        <v>140</v>
      </c>
      <c r="AF37" s="33">
        <v>8030131</v>
      </c>
      <c r="AG37" s="34">
        <v>7050067</v>
      </c>
      <c r="AH37" s="35">
        <v>816</v>
      </c>
    </row>
    <row r="38" spans="1:34" x14ac:dyDescent="0.2">
      <c r="A38" s="101">
        <v>34</v>
      </c>
      <c r="B38" s="59">
        <v>3496</v>
      </c>
      <c r="C38" s="65" t="s">
        <v>141</v>
      </c>
      <c r="D38" s="61">
        <v>14.36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1.69</v>
      </c>
      <c r="L38" s="107">
        <v>5</v>
      </c>
      <c r="M38" s="4">
        <v>0.7</v>
      </c>
      <c r="N38" s="107">
        <v>12</v>
      </c>
      <c r="O38" s="4">
        <v>-0.79</v>
      </c>
      <c r="P38" s="107">
        <v>28</v>
      </c>
      <c r="Q38" s="4">
        <v>-2.3199999999999998</v>
      </c>
      <c r="R38" s="107">
        <v>31</v>
      </c>
      <c r="S38" s="4">
        <v>-1.23</v>
      </c>
      <c r="T38" s="112">
        <v>45</v>
      </c>
      <c r="U38" s="90">
        <v>114857</v>
      </c>
      <c r="V38" s="6">
        <v>11640</v>
      </c>
      <c r="W38" s="6">
        <v>16407</v>
      </c>
      <c r="X38" s="6">
        <v>-4767</v>
      </c>
      <c r="Y38" s="6">
        <v>641474</v>
      </c>
      <c r="Z38" s="1">
        <v>-0.72</v>
      </c>
      <c r="AA38" s="86">
        <v>-1.94</v>
      </c>
      <c r="AB38" s="13" t="s">
        <v>108</v>
      </c>
      <c r="AC38" s="79" t="s">
        <v>109</v>
      </c>
      <c r="AD38" s="70"/>
      <c r="AE38" s="32" t="s">
        <v>110</v>
      </c>
      <c r="AF38" s="33">
        <v>8010091</v>
      </c>
      <c r="AG38" s="34">
        <v>7050021</v>
      </c>
      <c r="AH38" s="35">
        <v>1183</v>
      </c>
    </row>
    <row r="39" spans="1:34" x14ac:dyDescent="0.2">
      <c r="A39" s="101">
        <v>35</v>
      </c>
      <c r="B39" s="59">
        <v>3424</v>
      </c>
      <c r="C39" s="66" t="s">
        <v>142</v>
      </c>
      <c r="D39" s="62">
        <v>7.8053999999999997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1.57</v>
      </c>
      <c r="L39" s="108">
        <v>7</v>
      </c>
      <c r="M39" s="5">
        <v>1.1100000000000001</v>
      </c>
      <c r="N39" s="108">
        <v>10</v>
      </c>
      <c r="O39" s="5">
        <v>0.22</v>
      </c>
      <c r="P39" s="108">
        <v>8</v>
      </c>
      <c r="Q39" s="5">
        <v>-1.42</v>
      </c>
      <c r="R39" s="108">
        <v>17</v>
      </c>
      <c r="S39" s="5">
        <v>0.46</v>
      </c>
      <c r="T39" s="113">
        <v>24</v>
      </c>
      <c r="U39" s="91">
        <v>38</v>
      </c>
      <c r="V39" s="7" t="s">
        <v>46</v>
      </c>
      <c r="W39" s="7">
        <v>8</v>
      </c>
      <c r="X39" s="7">
        <v>-8</v>
      </c>
      <c r="Y39" s="7">
        <v>726</v>
      </c>
      <c r="Z39" s="2">
        <v>8.65</v>
      </c>
      <c r="AA39" s="87">
        <v>64.62</v>
      </c>
      <c r="AB39" s="14" t="s">
        <v>143</v>
      </c>
      <c r="AC39" s="80" t="s">
        <v>144</v>
      </c>
      <c r="AD39" s="70"/>
      <c r="AE39" s="36" t="s">
        <v>145</v>
      </c>
      <c r="AF39" s="37">
        <v>8020070</v>
      </c>
      <c r="AG39" s="38">
        <v>7050219</v>
      </c>
      <c r="AH39" s="39">
        <v>1190</v>
      </c>
    </row>
    <row r="40" spans="1:34" x14ac:dyDescent="0.2">
      <c r="A40" s="101">
        <v>36</v>
      </c>
      <c r="B40" s="59">
        <v>3418</v>
      </c>
      <c r="C40" s="65" t="s">
        <v>146</v>
      </c>
      <c r="D40" s="61">
        <v>12.84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1.42</v>
      </c>
      <c r="L40" s="107">
        <v>10</v>
      </c>
      <c r="M40" s="4">
        <v>0.36</v>
      </c>
      <c r="N40" s="107">
        <v>21</v>
      </c>
      <c r="O40" s="4">
        <v>-0.86</v>
      </c>
      <c r="P40" s="107">
        <v>31</v>
      </c>
      <c r="Q40" s="4">
        <v>-2.58</v>
      </c>
      <c r="R40" s="107">
        <v>40</v>
      </c>
      <c r="S40" s="4">
        <v>0.08</v>
      </c>
      <c r="T40" s="112">
        <v>26</v>
      </c>
      <c r="U40" s="90">
        <v>34026</v>
      </c>
      <c r="V40" s="6">
        <v>4697</v>
      </c>
      <c r="W40" s="6">
        <v>12444</v>
      </c>
      <c r="X40" s="6">
        <v>-7747</v>
      </c>
      <c r="Y40" s="6">
        <v>295059</v>
      </c>
      <c r="Z40" s="1">
        <v>0.43</v>
      </c>
      <c r="AA40" s="86">
        <v>1.38</v>
      </c>
      <c r="AB40" s="13" t="s">
        <v>147</v>
      </c>
      <c r="AC40" s="79" t="s">
        <v>148</v>
      </c>
      <c r="AD40" s="70"/>
      <c r="AE40" s="32" t="s">
        <v>149</v>
      </c>
      <c r="AF40" s="33">
        <v>8020204</v>
      </c>
      <c r="AG40" s="34">
        <v>7050214</v>
      </c>
      <c r="AH40" s="35">
        <v>1199</v>
      </c>
    </row>
    <row r="41" spans="1:34" x14ac:dyDescent="0.2">
      <c r="A41" s="101">
        <v>37</v>
      </c>
      <c r="B41" s="59">
        <v>3525</v>
      </c>
      <c r="C41" s="65" t="s">
        <v>150</v>
      </c>
      <c r="D41" s="61">
        <v>10.97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>
        <v>0.22</v>
      </c>
      <c r="L41" s="107">
        <v>32</v>
      </c>
      <c r="M41" s="4">
        <v>-0.6</v>
      </c>
      <c r="N41" s="107">
        <v>44</v>
      </c>
      <c r="O41" s="4">
        <v>-1.82</v>
      </c>
      <c r="P41" s="107">
        <v>52</v>
      </c>
      <c r="Q41" s="4">
        <v>-0.88</v>
      </c>
      <c r="R41" s="107">
        <v>10</v>
      </c>
      <c r="S41" s="4">
        <v>3.08</v>
      </c>
      <c r="T41" s="112">
        <v>5</v>
      </c>
      <c r="U41" s="90">
        <v>297</v>
      </c>
      <c r="V41" s="6">
        <v>25</v>
      </c>
      <c r="W41" s="6">
        <v>60</v>
      </c>
      <c r="X41" s="6">
        <v>-35</v>
      </c>
      <c r="Y41" s="6">
        <v>8597</v>
      </c>
      <c r="Z41" s="1">
        <v>16.86</v>
      </c>
      <c r="AA41" s="86">
        <v>115.29</v>
      </c>
      <c r="AB41" s="13" t="s">
        <v>151</v>
      </c>
      <c r="AC41" s="79" t="s">
        <v>152</v>
      </c>
      <c r="AD41" s="70"/>
      <c r="AE41" s="32" t="s">
        <v>153</v>
      </c>
      <c r="AF41" s="33">
        <v>8050272</v>
      </c>
      <c r="AG41" s="34">
        <v>7050135</v>
      </c>
      <c r="AH41" s="35">
        <v>1237</v>
      </c>
    </row>
    <row r="42" spans="1:34" x14ac:dyDescent="0.2">
      <c r="A42" s="101">
        <v>38</v>
      </c>
      <c r="B42" s="59">
        <v>4833</v>
      </c>
      <c r="C42" s="65" t="s">
        <v>154</v>
      </c>
      <c r="D42" s="61">
        <v>15.98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5.13</v>
      </c>
      <c r="N42" s="107">
        <v>1</v>
      </c>
      <c r="O42" s="4">
        <v>-0.68</v>
      </c>
      <c r="P42" s="107">
        <v>23</v>
      </c>
      <c r="Q42" s="4">
        <v>-3.72</v>
      </c>
      <c r="R42" s="107">
        <v>52</v>
      </c>
      <c r="S42" s="4">
        <v>-2.2200000000000002</v>
      </c>
      <c r="T42" s="112">
        <v>50</v>
      </c>
      <c r="U42" s="90">
        <v>823</v>
      </c>
      <c r="V42" s="6" t="s">
        <v>46</v>
      </c>
      <c r="W42" s="6">
        <v>98</v>
      </c>
      <c r="X42" s="6">
        <v>-98</v>
      </c>
      <c r="Y42" s="6">
        <v>7795</v>
      </c>
      <c r="Z42" s="1">
        <v>-2.12</v>
      </c>
      <c r="AA42" s="86">
        <v>-5.27</v>
      </c>
      <c r="AB42" s="13" t="s">
        <v>155</v>
      </c>
      <c r="AC42" s="79" t="s">
        <v>109</v>
      </c>
      <c r="AD42" s="70"/>
      <c r="AE42" s="32" t="s">
        <v>110</v>
      </c>
      <c r="AF42" s="33">
        <v>8010091</v>
      </c>
      <c r="AG42" s="34">
        <v>7050021</v>
      </c>
      <c r="AH42" s="35">
        <v>1562</v>
      </c>
    </row>
    <row r="43" spans="1:34" x14ac:dyDescent="0.2">
      <c r="A43" s="101">
        <v>39</v>
      </c>
      <c r="B43" s="59">
        <v>4835</v>
      </c>
      <c r="C43" s="65" t="s">
        <v>156</v>
      </c>
      <c r="D43" s="61">
        <v>13.88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3.34</v>
      </c>
      <c r="N43" s="107">
        <v>2</v>
      </c>
      <c r="O43" s="4">
        <v>-0.68</v>
      </c>
      <c r="P43" s="107">
        <v>22</v>
      </c>
      <c r="Q43" s="4">
        <v>-1.86</v>
      </c>
      <c r="R43" s="107">
        <v>23</v>
      </c>
      <c r="S43" s="4">
        <v>-0.84</v>
      </c>
      <c r="T43" s="112">
        <v>42</v>
      </c>
      <c r="U43" s="90">
        <v>557</v>
      </c>
      <c r="V43" s="6" t="s">
        <v>46</v>
      </c>
      <c r="W43" s="6">
        <v>63</v>
      </c>
      <c r="X43" s="6">
        <v>-63</v>
      </c>
      <c r="Y43" s="6">
        <v>3564</v>
      </c>
      <c r="Z43" s="1">
        <v>-1.65</v>
      </c>
      <c r="AA43" s="86">
        <v>-4.8600000000000003</v>
      </c>
      <c r="AB43" s="13" t="s">
        <v>157</v>
      </c>
      <c r="AC43" s="79" t="s">
        <v>109</v>
      </c>
      <c r="AD43" s="70"/>
      <c r="AE43" s="32" t="s">
        <v>110</v>
      </c>
      <c r="AF43" s="33">
        <v>8010091</v>
      </c>
      <c r="AG43" s="34">
        <v>7050021</v>
      </c>
      <c r="AH43" s="35">
        <v>1454</v>
      </c>
    </row>
    <row r="44" spans="1:34" x14ac:dyDescent="0.2">
      <c r="A44" s="101">
        <v>40</v>
      </c>
      <c r="B44" s="59">
        <v>4582</v>
      </c>
      <c r="C44" s="66" t="s">
        <v>158</v>
      </c>
      <c r="D44" s="62">
        <v>13.285399999999999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1.69</v>
      </c>
      <c r="N44" s="108">
        <v>3</v>
      </c>
      <c r="O44" s="5">
        <v>1.63</v>
      </c>
      <c r="P44" s="108">
        <v>1</v>
      </c>
      <c r="Q44" s="5">
        <v>-3.96</v>
      </c>
      <c r="R44" s="108">
        <v>54</v>
      </c>
      <c r="S44" s="5">
        <v>0.57999999999999996</v>
      </c>
      <c r="T44" s="113">
        <v>21</v>
      </c>
      <c r="U44" s="91">
        <v>2518</v>
      </c>
      <c r="V44" s="7">
        <v>97</v>
      </c>
      <c r="W44" s="7">
        <v>339</v>
      </c>
      <c r="X44" s="7">
        <v>-242</v>
      </c>
      <c r="Y44" s="7">
        <v>34265</v>
      </c>
      <c r="Z44" s="2">
        <v>6.18</v>
      </c>
      <c r="AA44" s="87">
        <v>21.37</v>
      </c>
      <c r="AB44" s="14" t="s">
        <v>159</v>
      </c>
      <c r="AC44" s="80" t="s">
        <v>78</v>
      </c>
      <c r="AD44" s="70"/>
      <c r="AE44" s="36" t="s">
        <v>79</v>
      </c>
      <c r="AF44" s="37">
        <v>8020089</v>
      </c>
      <c r="AG44" s="38">
        <v>7050079</v>
      </c>
      <c r="AH44" s="39">
        <v>1613</v>
      </c>
    </row>
    <row r="45" spans="1:34" x14ac:dyDescent="0.2">
      <c r="A45" s="101">
        <v>41</v>
      </c>
      <c r="B45" s="59">
        <v>4545</v>
      </c>
      <c r="C45" s="65" t="s">
        <v>160</v>
      </c>
      <c r="D45" s="61">
        <v>1.3086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1.68</v>
      </c>
      <c r="N45" s="107">
        <v>5</v>
      </c>
      <c r="O45" s="4">
        <v>0.32</v>
      </c>
      <c r="P45" s="107">
        <v>5</v>
      </c>
      <c r="Q45" s="4">
        <v>-0.75</v>
      </c>
      <c r="R45" s="107">
        <v>9</v>
      </c>
      <c r="S45" s="4">
        <v>1.62</v>
      </c>
      <c r="T45" s="112">
        <v>11</v>
      </c>
      <c r="U45" s="90">
        <v>21</v>
      </c>
      <c r="V45" s="6">
        <v>8</v>
      </c>
      <c r="W45" s="6" t="s">
        <v>46</v>
      </c>
      <c r="X45" s="6">
        <v>8</v>
      </c>
      <c r="Y45" s="6">
        <v>294</v>
      </c>
      <c r="Z45" s="1">
        <v>-5.61</v>
      </c>
      <c r="AA45" s="86">
        <v>-6.74</v>
      </c>
      <c r="AB45" s="13" t="s">
        <v>61</v>
      </c>
      <c r="AC45" s="79" t="s">
        <v>62</v>
      </c>
      <c r="AD45" s="70"/>
      <c r="AE45" s="32" t="s">
        <v>63</v>
      </c>
      <c r="AF45" s="33">
        <v>8050252</v>
      </c>
      <c r="AG45" s="34">
        <v>7050240</v>
      </c>
      <c r="AH45" s="35">
        <v>360</v>
      </c>
    </row>
    <row r="46" spans="1:34" x14ac:dyDescent="0.2">
      <c r="A46" s="101">
        <v>42</v>
      </c>
      <c r="B46" s="59">
        <v>4735</v>
      </c>
      <c r="C46" s="65" t="s">
        <v>161</v>
      </c>
      <c r="D46" s="61">
        <v>12.7638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1.68</v>
      </c>
      <c r="N46" s="107">
        <v>4</v>
      </c>
      <c r="O46" s="4">
        <v>-0.17</v>
      </c>
      <c r="P46" s="107">
        <v>10</v>
      </c>
      <c r="Q46" s="4">
        <v>-1.57</v>
      </c>
      <c r="R46" s="107">
        <v>19</v>
      </c>
      <c r="S46" s="4">
        <v>0.03</v>
      </c>
      <c r="T46" s="112">
        <v>27</v>
      </c>
      <c r="U46" s="90">
        <v>3506</v>
      </c>
      <c r="V46" s="6">
        <v>85</v>
      </c>
      <c r="W46" s="6">
        <v>537</v>
      </c>
      <c r="X46" s="6">
        <v>-452</v>
      </c>
      <c r="Y46" s="6">
        <v>42745</v>
      </c>
      <c r="Z46" s="1">
        <v>5.75</v>
      </c>
      <c r="AA46" s="86">
        <v>12.81</v>
      </c>
      <c r="AB46" s="13" t="s">
        <v>162</v>
      </c>
      <c r="AC46" s="79" t="s">
        <v>78</v>
      </c>
      <c r="AD46" s="70"/>
      <c r="AE46" s="32" t="s">
        <v>79</v>
      </c>
      <c r="AF46" s="33">
        <v>8020089</v>
      </c>
      <c r="AG46" s="34">
        <v>7050079</v>
      </c>
      <c r="AH46" s="35">
        <v>1277</v>
      </c>
    </row>
    <row r="47" spans="1:34" x14ac:dyDescent="0.2">
      <c r="A47" s="101">
        <v>43</v>
      </c>
      <c r="B47" s="59">
        <v>4222</v>
      </c>
      <c r="C47" s="65" t="s">
        <v>163</v>
      </c>
      <c r="D47" s="61">
        <v>8.2462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1.58</v>
      </c>
      <c r="N47" s="107">
        <v>7</v>
      </c>
      <c r="O47" s="4">
        <v>0.28000000000000003</v>
      </c>
      <c r="P47" s="107">
        <v>7</v>
      </c>
      <c r="Q47" s="4">
        <v>-1.33</v>
      </c>
      <c r="R47" s="107">
        <v>16</v>
      </c>
      <c r="S47" s="4">
        <v>0.55000000000000004</v>
      </c>
      <c r="T47" s="112">
        <v>22</v>
      </c>
      <c r="U47" s="90">
        <v>4</v>
      </c>
      <c r="V47" s="6" t="s">
        <v>46</v>
      </c>
      <c r="W47" s="6" t="s">
        <v>46</v>
      </c>
      <c r="X47" s="6" t="s">
        <v>46</v>
      </c>
      <c r="Y47" s="6">
        <v>1</v>
      </c>
      <c r="Z47" s="1">
        <v>0.78</v>
      </c>
      <c r="AA47" s="86">
        <v>4</v>
      </c>
      <c r="AB47" s="13" t="s">
        <v>143</v>
      </c>
      <c r="AC47" s="79" t="s">
        <v>144</v>
      </c>
      <c r="AD47" s="70"/>
      <c r="AE47" s="32" t="s">
        <v>145</v>
      </c>
      <c r="AF47" s="33">
        <v>8020070</v>
      </c>
      <c r="AG47" s="34">
        <v>7050219</v>
      </c>
      <c r="AH47" s="35">
        <v>1190</v>
      </c>
    </row>
    <row r="48" spans="1:34" x14ac:dyDescent="0.2">
      <c r="A48" s="101">
        <v>44</v>
      </c>
      <c r="B48" s="59">
        <v>4804</v>
      </c>
      <c r="C48" s="65" t="s">
        <v>164</v>
      </c>
      <c r="D48" s="61">
        <v>11.0388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1.36</v>
      </c>
      <c r="N48" s="107">
        <v>8</v>
      </c>
      <c r="O48" s="4">
        <v>0.28999999999999998</v>
      </c>
      <c r="P48" s="107">
        <v>6</v>
      </c>
      <c r="Q48" s="4">
        <v>0.68</v>
      </c>
      <c r="R48" s="107">
        <v>3</v>
      </c>
      <c r="S48" s="4">
        <v>2.92</v>
      </c>
      <c r="T48" s="112">
        <v>6</v>
      </c>
      <c r="U48" s="90">
        <v>361</v>
      </c>
      <c r="V48" s="6">
        <v>254</v>
      </c>
      <c r="W48" s="6">
        <v>60</v>
      </c>
      <c r="X48" s="6">
        <v>194</v>
      </c>
      <c r="Y48" s="6">
        <v>2093</v>
      </c>
      <c r="Z48" s="1">
        <v>9.89</v>
      </c>
      <c r="AA48" s="86">
        <v>7.74</v>
      </c>
      <c r="AB48" s="13" t="s">
        <v>165</v>
      </c>
      <c r="AC48" s="79" t="s">
        <v>166</v>
      </c>
      <c r="AD48" s="70"/>
      <c r="AE48" s="32" t="s">
        <v>167</v>
      </c>
      <c r="AF48" s="33">
        <v>8050279</v>
      </c>
      <c r="AG48" s="34">
        <v>7050148</v>
      </c>
      <c r="AH48" s="35">
        <v>1879</v>
      </c>
    </row>
    <row r="49" spans="1:34" x14ac:dyDescent="0.2">
      <c r="A49" s="101">
        <v>45</v>
      </c>
      <c r="B49" s="59">
        <v>4755</v>
      </c>
      <c r="C49" s="66" t="s">
        <v>168</v>
      </c>
      <c r="D49" s="62">
        <v>125.0146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1.21</v>
      </c>
      <c r="N49" s="108">
        <v>9</v>
      </c>
      <c r="O49" s="5">
        <v>-0.51</v>
      </c>
      <c r="P49" s="108">
        <v>19</v>
      </c>
      <c r="Q49" s="5">
        <v>-0.43</v>
      </c>
      <c r="R49" s="108">
        <v>5</v>
      </c>
      <c r="S49" s="5">
        <v>4.42</v>
      </c>
      <c r="T49" s="113">
        <v>3</v>
      </c>
      <c r="U49" s="91">
        <v>250</v>
      </c>
      <c r="V49" s="7">
        <v>8</v>
      </c>
      <c r="W49" s="7">
        <v>22</v>
      </c>
      <c r="X49" s="7">
        <v>-14</v>
      </c>
      <c r="Y49" s="7">
        <v>4140</v>
      </c>
      <c r="Z49" s="2">
        <v>0.62</v>
      </c>
      <c r="AA49" s="87">
        <v>-1.1299999999999999</v>
      </c>
      <c r="AB49" s="14" t="s">
        <v>169</v>
      </c>
      <c r="AC49" s="80" t="s">
        <v>101</v>
      </c>
      <c r="AD49" s="70"/>
      <c r="AE49" s="36" t="s">
        <v>102</v>
      </c>
      <c r="AF49" s="37">
        <v>8040162</v>
      </c>
      <c r="AG49" s="38">
        <v>7050137</v>
      </c>
      <c r="AH49" s="39">
        <v>1807</v>
      </c>
    </row>
    <row r="50" spans="1:34" x14ac:dyDescent="0.2">
      <c r="A50" s="101">
        <v>46</v>
      </c>
      <c r="B50" s="59">
        <v>4203</v>
      </c>
      <c r="C50" s="67" t="s">
        <v>170</v>
      </c>
      <c r="D50" s="61">
        <v>11.075799999999999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0.1</v>
      </c>
      <c r="N50" s="107">
        <v>32</v>
      </c>
      <c r="O50" s="4">
        <v>-0.41</v>
      </c>
      <c r="P50" s="107">
        <v>13</v>
      </c>
      <c r="Q50" s="4">
        <v>-0.56999999999999995</v>
      </c>
      <c r="R50" s="107">
        <v>6</v>
      </c>
      <c r="S50" s="4">
        <v>1.1200000000000001</v>
      </c>
      <c r="T50" s="112">
        <v>12</v>
      </c>
      <c r="U50" s="90">
        <v>393</v>
      </c>
      <c r="V50" s="6">
        <v>8</v>
      </c>
      <c r="W50" s="6">
        <v>268</v>
      </c>
      <c r="X50" s="6">
        <v>-260</v>
      </c>
      <c r="Y50" s="6">
        <v>11210</v>
      </c>
      <c r="Z50" s="1">
        <v>15.56</v>
      </c>
      <c r="AA50" s="86">
        <v>0.55000000000000004</v>
      </c>
      <c r="AB50" s="13" t="s">
        <v>171</v>
      </c>
      <c r="AC50" s="79" t="s">
        <v>52</v>
      </c>
      <c r="AD50" s="70"/>
      <c r="AE50" s="40" t="s">
        <v>53</v>
      </c>
      <c r="AF50" s="41">
        <v>8030140</v>
      </c>
      <c r="AG50" s="42">
        <v>7050185</v>
      </c>
      <c r="AH50" s="43">
        <v>1466</v>
      </c>
    </row>
    <row r="51" spans="1:34" x14ac:dyDescent="0.2">
      <c r="A51" s="101">
        <v>47</v>
      </c>
      <c r="B51" s="59">
        <v>4215</v>
      </c>
      <c r="C51" s="65" t="s">
        <v>172</v>
      </c>
      <c r="D51" s="61">
        <v>11.075799999999999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0.1</v>
      </c>
      <c r="N51" s="107">
        <v>33</v>
      </c>
      <c r="O51" s="4">
        <v>-0.41</v>
      </c>
      <c r="P51" s="107">
        <v>14</v>
      </c>
      <c r="Q51" s="4">
        <v>-0.56999999999999995</v>
      </c>
      <c r="R51" s="107">
        <v>7</v>
      </c>
      <c r="S51" s="4">
        <v>1.1200000000000001</v>
      </c>
      <c r="T51" s="112">
        <v>13</v>
      </c>
      <c r="U51" s="90">
        <v>18</v>
      </c>
      <c r="V51" s="6" t="s">
        <v>46</v>
      </c>
      <c r="W51" s="6">
        <v>9</v>
      </c>
      <c r="X51" s="6">
        <v>-9</v>
      </c>
      <c r="Y51" s="6">
        <v>225</v>
      </c>
      <c r="Z51" s="1">
        <v>-10.59</v>
      </c>
      <c r="AA51" s="86">
        <v>8.75</v>
      </c>
      <c r="AB51" s="13" t="s">
        <v>171</v>
      </c>
      <c r="AC51" s="79" t="s">
        <v>52</v>
      </c>
      <c r="AD51" s="70"/>
      <c r="AE51" s="32" t="s">
        <v>53</v>
      </c>
      <c r="AF51" s="33">
        <v>8030140</v>
      </c>
      <c r="AG51" s="34">
        <v>7050185</v>
      </c>
      <c r="AH51" s="35">
        <v>1466</v>
      </c>
    </row>
    <row r="52" spans="1:34" x14ac:dyDescent="0.2">
      <c r="A52" s="101">
        <v>48</v>
      </c>
      <c r="B52" s="59">
        <v>4725</v>
      </c>
      <c r="C52" s="65" t="s">
        <v>173</v>
      </c>
      <c r="D52" s="61">
        <v>106.8745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0.09</v>
      </c>
      <c r="N52" s="107">
        <v>34</v>
      </c>
      <c r="O52" s="4">
        <v>-0.78</v>
      </c>
      <c r="P52" s="107">
        <v>27</v>
      </c>
      <c r="Q52" s="4">
        <v>-1</v>
      </c>
      <c r="R52" s="107">
        <v>12</v>
      </c>
      <c r="S52" s="4">
        <v>0.7</v>
      </c>
      <c r="T52" s="112">
        <v>19</v>
      </c>
      <c r="U52" s="90">
        <v>17600</v>
      </c>
      <c r="V52" s="6">
        <v>674</v>
      </c>
      <c r="W52" s="6">
        <v>6457</v>
      </c>
      <c r="X52" s="6">
        <v>-5783</v>
      </c>
      <c r="Y52" s="6">
        <v>208386</v>
      </c>
      <c r="Z52" s="1">
        <v>1.18</v>
      </c>
      <c r="AA52" s="86">
        <v>0.06</v>
      </c>
      <c r="AB52" s="13" t="s">
        <v>174</v>
      </c>
      <c r="AC52" s="79" t="s">
        <v>96</v>
      </c>
      <c r="AD52" s="70"/>
      <c r="AE52" s="32" t="s">
        <v>97</v>
      </c>
      <c r="AF52" s="33">
        <v>8010022</v>
      </c>
      <c r="AG52" s="34">
        <v>7050080</v>
      </c>
      <c r="AH52" s="35">
        <v>1158</v>
      </c>
    </row>
    <row r="53" spans="1:34" x14ac:dyDescent="0.2">
      <c r="A53" s="101">
        <v>49</v>
      </c>
      <c r="B53" s="59">
        <v>4706</v>
      </c>
      <c r="C53" s="65" t="s">
        <v>175</v>
      </c>
      <c r="D53" s="61">
        <v>112.6305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-0.14000000000000001</v>
      </c>
      <c r="N53" s="107">
        <v>38</v>
      </c>
      <c r="O53" s="4">
        <v>-0.82</v>
      </c>
      <c r="P53" s="107">
        <v>30</v>
      </c>
      <c r="Q53" s="4">
        <v>-0.99</v>
      </c>
      <c r="R53" s="107">
        <v>11</v>
      </c>
      <c r="S53" s="4">
        <v>0.15</v>
      </c>
      <c r="T53" s="112">
        <v>25</v>
      </c>
      <c r="U53" s="90">
        <v>465</v>
      </c>
      <c r="V53" s="6">
        <v>24</v>
      </c>
      <c r="W53" s="6">
        <v>62</v>
      </c>
      <c r="X53" s="6">
        <v>-38</v>
      </c>
      <c r="Y53" s="6">
        <v>12082</v>
      </c>
      <c r="Z53" s="1">
        <v>4.09</v>
      </c>
      <c r="AA53" s="86">
        <v>16.809999999999999</v>
      </c>
      <c r="AB53" s="13" t="s">
        <v>176</v>
      </c>
      <c r="AC53" s="79" t="s">
        <v>101</v>
      </c>
      <c r="AD53" s="70"/>
      <c r="AE53" s="32" t="s">
        <v>102</v>
      </c>
      <c r="AF53" s="33">
        <v>8040162</v>
      </c>
      <c r="AG53" s="34">
        <v>7050137</v>
      </c>
      <c r="AH53" s="35">
        <v>1808</v>
      </c>
    </row>
    <row r="54" spans="1:34" x14ac:dyDescent="0.2">
      <c r="A54" s="101">
        <v>50</v>
      </c>
      <c r="B54" s="59">
        <v>4654</v>
      </c>
      <c r="C54" s="66" t="s">
        <v>177</v>
      </c>
      <c r="D54" s="62">
        <v>96.233999999999995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-0.31</v>
      </c>
      <c r="N54" s="108">
        <v>41</v>
      </c>
      <c r="O54" s="5">
        <v>-1.67</v>
      </c>
      <c r="P54" s="108">
        <v>51</v>
      </c>
      <c r="Q54" s="5">
        <v>-2.64</v>
      </c>
      <c r="R54" s="108">
        <v>41</v>
      </c>
      <c r="S54" s="5">
        <v>0.5</v>
      </c>
      <c r="T54" s="113">
        <v>23</v>
      </c>
      <c r="U54" s="91">
        <v>30</v>
      </c>
      <c r="V54" s="7" t="s">
        <v>46</v>
      </c>
      <c r="W54" s="7" t="s">
        <v>46</v>
      </c>
      <c r="X54" s="7" t="s">
        <v>46</v>
      </c>
      <c r="Y54" s="7">
        <v>830</v>
      </c>
      <c r="Z54" s="2">
        <v>-0.24</v>
      </c>
      <c r="AA54" s="87">
        <v>4.43</v>
      </c>
      <c r="AB54" s="14" t="s">
        <v>178</v>
      </c>
      <c r="AC54" s="80" t="s">
        <v>101</v>
      </c>
      <c r="AD54" s="70"/>
      <c r="AE54" s="36" t="s">
        <v>102</v>
      </c>
      <c r="AF54" s="37">
        <v>8040162</v>
      </c>
      <c r="AG54" s="38">
        <v>7050137</v>
      </c>
      <c r="AH54" s="39">
        <v>1743</v>
      </c>
    </row>
    <row r="55" spans="1:34" x14ac:dyDescent="0.2">
      <c r="A55" s="101">
        <v>51</v>
      </c>
      <c r="B55" s="59">
        <v>4150</v>
      </c>
      <c r="C55" s="67" t="s">
        <v>179</v>
      </c>
      <c r="D55" s="61">
        <v>7.2230999999999996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>
        <v>-3.97</v>
      </c>
      <c r="N55" s="107">
        <v>47</v>
      </c>
      <c r="O55" s="4">
        <v>-4.9800000000000004</v>
      </c>
      <c r="P55" s="107">
        <v>59</v>
      </c>
      <c r="Q55" s="4">
        <v>-4.99</v>
      </c>
      <c r="R55" s="107">
        <v>58</v>
      </c>
      <c r="S55" s="4">
        <v>-3.38</v>
      </c>
      <c r="T55" s="112">
        <v>58</v>
      </c>
      <c r="U55" s="90">
        <v>31</v>
      </c>
      <c r="V55" s="6" t="s">
        <v>46</v>
      </c>
      <c r="W55" s="6" t="s">
        <v>46</v>
      </c>
      <c r="X55" s="6" t="s">
        <v>46</v>
      </c>
      <c r="Y55" s="6">
        <v>255</v>
      </c>
      <c r="Z55" s="1">
        <v>0.06</v>
      </c>
      <c r="AA55" s="86">
        <v>85.93</v>
      </c>
      <c r="AB55" s="13" t="s">
        <v>180</v>
      </c>
      <c r="AC55" s="79" t="s">
        <v>181</v>
      </c>
      <c r="AD55" s="70"/>
      <c r="AE55" s="40" t="s">
        <v>182</v>
      </c>
      <c r="AF55" s="41">
        <v>8010013</v>
      </c>
      <c r="AG55" s="42">
        <v>7050197</v>
      </c>
      <c r="AH55" s="43">
        <v>1469</v>
      </c>
    </row>
    <row r="56" spans="1:34" x14ac:dyDescent="0.2">
      <c r="A56" s="101">
        <v>52</v>
      </c>
      <c r="B56" s="59">
        <v>4983</v>
      </c>
      <c r="C56" s="65" t="s">
        <v>183</v>
      </c>
      <c r="D56" s="61">
        <v>61.076500000000003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0.91</v>
      </c>
      <c r="P56" s="107">
        <v>2</v>
      </c>
      <c r="Q56" s="4">
        <v>0.56000000000000005</v>
      </c>
      <c r="R56" s="107">
        <v>4</v>
      </c>
      <c r="S56" s="4">
        <v>5.31</v>
      </c>
      <c r="T56" s="112">
        <v>2</v>
      </c>
      <c r="U56" s="90">
        <v>5</v>
      </c>
      <c r="V56" s="6" t="s">
        <v>46</v>
      </c>
      <c r="W56" s="6" t="s">
        <v>46</v>
      </c>
      <c r="X56" s="6" t="s">
        <v>46</v>
      </c>
      <c r="Y56" s="6">
        <v>425</v>
      </c>
      <c r="Z56" s="1">
        <v>2.41</v>
      </c>
      <c r="AA56" s="86">
        <v>-36.39</v>
      </c>
      <c r="AB56" s="13" t="s">
        <v>184</v>
      </c>
      <c r="AC56" s="79" t="s">
        <v>185</v>
      </c>
      <c r="AD56" s="70"/>
      <c r="AE56" s="32" t="s">
        <v>186</v>
      </c>
      <c r="AF56" s="33">
        <v>8050296</v>
      </c>
      <c r="AG56" s="34">
        <v>7050001</v>
      </c>
      <c r="AH56" s="35">
        <v>2055</v>
      </c>
    </row>
    <row r="57" spans="1:34" x14ac:dyDescent="0.2">
      <c r="A57" s="101">
        <v>53</v>
      </c>
      <c r="B57" s="59">
        <v>5161</v>
      </c>
      <c r="C57" s="65" t="s">
        <v>187</v>
      </c>
      <c r="D57" s="61">
        <v>10.0989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0.89</v>
      </c>
      <c r="P57" s="107">
        <v>3</v>
      </c>
      <c r="Q57" s="4">
        <v>1.08</v>
      </c>
      <c r="R57" s="107">
        <v>1</v>
      </c>
      <c r="S57" s="4">
        <v>4.34</v>
      </c>
      <c r="T57" s="112">
        <v>4</v>
      </c>
      <c r="U57" s="90">
        <v>15</v>
      </c>
      <c r="V57" s="6">
        <v>5</v>
      </c>
      <c r="W57" s="6" t="s">
        <v>46</v>
      </c>
      <c r="X57" s="6">
        <v>5</v>
      </c>
      <c r="Y57" s="6">
        <v>329</v>
      </c>
      <c r="Z57" s="1">
        <v>25.93</v>
      </c>
      <c r="AA57" s="86">
        <v>6499.8</v>
      </c>
      <c r="AB57" s="13" t="s">
        <v>143</v>
      </c>
      <c r="AC57" s="79" t="s">
        <v>144</v>
      </c>
      <c r="AD57" s="70"/>
      <c r="AE57" s="32" t="s">
        <v>145</v>
      </c>
      <c r="AF57" s="33">
        <v>8020070</v>
      </c>
      <c r="AG57" s="34">
        <v>7050219</v>
      </c>
      <c r="AH57" s="35">
        <v>1190</v>
      </c>
    </row>
    <row r="58" spans="1:34" x14ac:dyDescent="0.2">
      <c r="A58" s="101">
        <v>54</v>
      </c>
      <c r="B58" s="59">
        <v>5081</v>
      </c>
      <c r="C58" s="65" t="s">
        <v>188</v>
      </c>
      <c r="D58" s="61">
        <v>0.97030000000000005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-0.05</v>
      </c>
      <c r="P58" s="107">
        <v>9</v>
      </c>
      <c r="Q58" s="4">
        <v>-0.59</v>
      </c>
      <c r="R58" s="107">
        <v>8</v>
      </c>
      <c r="S58" s="4">
        <v>-0.12</v>
      </c>
      <c r="T58" s="112">
        <v>29</v>
      </c>
      <c r="U58" s="90">
        <v>5991</v>
      </c>
      <c r="V58" s="6">
        <v>869</v>
      </c>
      <c r="W58" s="6">
        <v>2863</v>
      </c>
      <c r="X58" s="6">
        <v>-1994</v>
      </c>
      <c r="Y58" s="6">
        <v>84113</v>
      </c>
      <c r="Z58" s="1">
        <v>-2.99</v>
      </c>
      <c r="AA58" s="86">
        <v>-7.62</v>
      </c>
      <c r="AB58" s="13" t="s">
        <v>189</v>
      </c>
      <c r="AC58" s="79" t="s">
        <v>41</v>
      </c>
      <c r="AD58" s="70"/>
      <c r="AE58" s="32" t="s">
        <v>42</v>
      </c>
      <c r="AF58" s="33">
        <v>8010012</v>
      </c>
      <c r="AG58" s="34">
        <v>7050082</v>
      </c>
      <c r="AH58" s="35">
        <v>2018</v>
      </c>
    </row>
    <row r="59" spans="1:34" x14ac:dyDescent="0.2">
      <c r="A59" s="101">
        <v>55</v>
      </c>
      <c r="B59" s="59">
        <v>4870</v>
      </c>
      <c r="C59" s="66" t="s">
        <v>190</v>
      </c>
      <c r="D59" s="62">
        <v>10.641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-0.25</v>
      </c>
      <c r="P59" s="108">
        <v>11</v>
      </c>
      <c r="Q59" s="5">
        <v>-1.31</v>
      </c>
      <c r="R59" s="108">
        <v>14</v>
      </c>
      <c r="S59" s="5">
        <v>1.03</v>
      </c>
      <c r="T59" s="113">
        <v>16</v>
      </c>
      <c r="U59" s="91">
        <v>57</v>
      </c>
      <c r="V59" s="7">
        <v>12</v>
      </c>
      <c r="W59" s="7">
        <v>30</v>
      </c>
      <c r="X59" s="7">
        <v>-18</v>
      </c>
      <c r="Y59" s="7">
        <v>373</v>
      </c>
      <c r="Z59" s="2">
        <v>-2.79</v>
      </c>
      <c r="AA59" s="87">
        <v>-5.92</v>
      </c>
      <c r="AB59" s="14" t="s">
        <v>61</v>
      </c>
      <c r="AC59" s="80" t="s">
        <v>62</v>
      </c>
      <c r="AD59" s="70"/>
      <c r="AE59" s="36" t="s">
        <v>63</v>
      </c>
      <c r="AF59" s="37">
        <v>8050252</v>
      </c>
      <c r="AG59" s="38">
        <v>7050240</v>
      </c>
      <c r="AH59" s="39">
        <v>360</v>
      </c>
    </row>
    <row r="60" spans="1:34" x14ac:dyDescent="0.2">
      <c r="A60" s="101">
        <v>56</v>
      </c>
      <c r="B60" s="59">
        <v>4969</v>
      </c>
      <c r="C60" s="65" t="s">
        <v>191</v>
      </c>
      <c r="D60" s="61">
        <v>7.0816999999999997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-0.48</v>
      </c>
      <c r="P60" s="107">
        <v>15</v>
      </c>
      <c r="Q60" s="4">
        <v>-2.75</v>
      </c>
      <c r="R60" s="107">
        <v>44</v>
      </c>
      <c r="S60" s="4">
        <v>-1.94</v>
      </c>
      <c r="T60" s="112">
        <v>47</v>
      </c>
      <c r="U60" s="90">
        <v>1438</v>
      </c>
      <c r="V60" s="6" t="s">
        <v>46</v>
      </c>
      <c r="W60" s="6">
        <v>20</v>
      </c>
      <c r="X60" s="6">
        <v>-20</v>
      </c>
      <c r="Y60" s="6">
        <v>6291</v>
      </c>
      <c r="Z60" s="1">
        <v>-0.48</v>
      </c>
      <c r="AA60" s="86">
        <v>-1.73</v>
      </c>
      <c r="AB60" s="13" t="s">
        <v>192</v>
      </c>
      <c r="AC60" s="79" t="s">
        <v>82</v>
      </c>
      <c r="AD60" s="70"/>
      <c r="AE60" s="32" t="s">
        <v>83</v>
      </c>
      <c r="AF60" s="33">
        <v>8050233</v>
      </c>
      <c r="AG60" s="34">
        <v>7050234</v>
      </c>
      <c r="AH60" s="35">
        <v>1964</v>
      </c>
    </row>
    <row r="61" spans="1:34" x14ac:dyDescent="0.2">
      <c r="A61" s="101">
        <v>57</v>
      </c>
      <c r="B61" s="59">
        <v>4921</v>
      </c>
      <c r="C61" s="65" t="s">
        <v>193</v>
      </c>
      <c r="D61" s="61">
        <v>12.55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-0.57999999999999996</v>
      </c>
      <c r="P61" s="107">
        <v>20</v>
      </c>
      <c r="Q61" s="4">
        <v>-1.72</v>
      </c>
      <c r="R61" s="107">
        <v>21</v>
      </c>
      <c r="S61" s="4">
        <v>-0.68</v>
      </c>
      <c r="T61" s="112">
        <v>40</v>
      </c>
      <c r="U61" s="90">
        <v>1062</v>
      </c>
      <c r="V61" s="6">
        <v>152</v>
      </c>
      <c r="W61" s="6">
        <v>187</v>
      </c>
      <c r="X61" s="6">
        <v>-35</v>
      </c>
      <c r="Y61" s="6">
        <v>17984</v>
      </c>
      <c r="Z61" s="1">
        <v>-1.34</v>
      </c>
      <c r="AA61" s="86">
        <v>-7.98</v>
      </c>
      <c r="AB61" s="13" t="s">
        <v>194</v>
      </c>
      <c r="AC61" s="79" t="s">
        <v>109</v>
      </c>
      <c r="AD61" s="70"/>
      <c r="AE61" s="32" t="s">
        <v>110</v>
      </c>
      <c r="AF61" s="33">
        <v>8010091</v>
      </c>
      <c r="AG61" s="34">
        <v>7050021</v>
      </c>
      <c r="AH61" s="35">
        <v>484</v>
      </c>
    </row>
    <row r="62" spans="1:34" x14ac:dyDescent="0.2">
      <c r="A62" s="101">
        <v>58</v>
      </c>
      <c r="B62" s="59">
        <v>4875</v>
      </c>
      <c r="C62" s="65" t="s">
        <v>195</v>
      </c>
      <c r="D62" s="61">
        <v>16.079999999999998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-0.67</v>
      </c>
      <c r="P62" s="107">
        <v>21</v>
      </c>
      <c r="Q62" s="4">
        <v>-3.71</v>
      </c>
      <c r="R62" s="107">
        <v>50</v>
      </c>
      <c r="S62" s="4">
        <v>-2.25</v>
      </c>
      <c r="T62" s="112">
        <v>51</v>
      </c>
      <c r="U62" s="90">
        <v>649</v>
      </c>
      <c r="V62" s="6" t="s">
        <v>46</v>
      </c>
      <c r="W62" s="6">
        <v>51</v>
      </c>
      <c r="X62" s="6">
        <v>-51</v>
      </c>
      <c r="Y62" s="6">
        <v>6972</v>
      </c>
      <c r="Z62" s="1">
        <v>-0.33</v>
      </c>
      <c r="AA62" s="86">
        <v>-1.01</v>
      </c>
      <c r="AB62" s="13" t="s">
        <v>196</v>
      </c>
      <c r="AC62" s="79" t="s">
        <v>109</v>
      </c>
      <c r="AD62" s="70"/>
      <c r="AE62" s="32" t="s">
        <v>110</v>
      </c>
      <c r="AF62" s="33">
        <v>8010091</v>
      </c>
      <c r="AG62" s="34">
        <v>7050021</v>
      </c>
      <c r="AH62" s="35">
        <v>728</v>
      </c>
    </row>
    <row r="63" spans="1:34" x14ac:dyDescent="0.2">
      <c r="A63" s="101">
        <v>59</v>
      </c>
      <c r="B63" s="59">
        <v>4994</v>
      </c>
      <c r="C63" s="65" t="s">
        <v>197</v>
      </c>
      <c r="D63" s="61">
        <v>0.93210000000000004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-0.68</v>
      </c>
      <c r="P63" s="107">
        <v>24</v>
      </c>
      <c r="Q63" s="4">
        <v>-2.96</v>
      </c>
      <c r="R63" s="107">
        <v>46</v>
      </c>
      <c r="S63" s="4">
        <v>-3.95</v>
      </c>
      <c r="T63" s="112">
        <v>61</v>
      </c>
      <c r="U63" s="90">
        <v>9632</v>
      </c>
      <c r="V63" s="6">
        <v>1338</v>
      </c>
      <c r="W63" s="6">
        <v>5108</v>
      </c>
      <c r="X63" s="6">
        <v>-3770</v>
      </c>
      <c r="Y63" s="6">
        <v>197495</v>
      </c>
      <c r="Z63" s="1">
        <v>-3.25</v>
      </c>
      <c r="AA63" s="86">
        <v>1.1399999999999999</v>
      </c>
      <c r="AB63" s="13" t="s">
        <v>198</v>
      </c>
      <c r="AC63" s="79" t="s">
        <v>41</v>
      </c>
      <c r="AD63" s="70"/>
      <c r="AE63" s="32" t="s">
        <v>42</v>
      </c>
      <c r="AF63" s="33">
        <v>8010012</v>
      </c>
      <c r="AG63" s="34">
        <v>7050082</v>
      </c>
      <c r="AH63" s="35">
        <v>1982</v>
      </c>
    </row>
    <row r="64" spans="1:34" x14ac:dyDescent="0.2">
      <c r="A64" s="101">
        <v>60</v>
      </c>
      <c r="B64" s="59">
        <v>4890</v>
      </c>
      <c r="C64" s="66" t="s">
        <v>199</v>
      </c>
      <c r="D64" s="62">
        <v>15.33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-0.72</v>
      </c>
      <c r="P64" s="108">
        <v>26</v>
      </c>
      <c r="Q64" s="5">
        <v>-3.71</v>
      </c>
      <c r="R64" s="108">
        <v>51</v>
      </c>
      <c r="S64" s="5">
        <v>-2.21</v>
      </c>
      <c r="T64" s="113">
        <v>49</v>
      </c>
      <c r="U64" s="91">
        <v>298</v>
      </c>
      <c r="V64" s="7">
        <v>8</v>
      </c>
      <c r="W64" s="7">
        <v>38</v>
      </c>
      <c r="X64" s="7">
        <v>-30</v>
      </c>
      <c r="Y64" s="7">
        <v>4125</v>
      </c>
      <c r="Z64" s="2">
        <v>-0.47</v>
      </c>
      <c r="AA64" s="87">
        <v>-4.96</v>
      </c>
      <c r="AB64" s="14" t="s">
        <v>200</v>
      </c>
      <c r="AC64" s="80" t="s">
        <v>109</v>
      </c>
      <c r="AD64" s="70"/>
      <c r="AE64" s="36" t="s">
        <v>110</v>
      </c>
      <c r="AF64" s="37">
        <v>8010091</v>
      </c>
      <c r="AG64" s="38">
        <v>7050021</v>
      </c>
      <c r="AH64" s="39">
        <v>727</v>
      </c>
    </row>
    <row r="65" spans="1:34" x14ac:dyDescent="0.2">
      <c r="A65" s="101">
        <v>61</v>
      </c>
      <c r="B65" s="59">
        <v>4922</v>
      </c>
      <c r="C65" s="65" t="s">
        <v>201</v>
      </c>
      <c r="D65" s="61">
        <v>13.67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-1.02</v>
      </c>
      <c r="P65" s="107">
        <v>33</v>
      </c>
      <c r="Q65" s="4">
        <v>-5.3</v>
      </c>
      <c r="R65" s="107">
        <v>59</v>
      </c>
      <c r="S65" s="4">
        <v>-3.49</v>
      </c>
      <c r="T65" s="112">
        <v>59</v>
      </c>
      <c r="U65" s="90">
        <v>2068</v>
      </c>
      <c r="V65" s="6">
        <v>287</v>
      </c>
      <c r="W65" s="6">
        <v>137</v>
      </c>
      <c r="X65" s="6">
        <v>150</v>
      </c>
      <c r="Y65" s="6">
        <v>25200</v>
      </c>
      <c r="Z65" s="1">
        <v>-1.96</v>
      </c>
      <c r="AA65" s="86">
        <v>-3.57</v>
      </c>
      <c r="AB65" s="13" t="s">
        <v>202</v>
      </c>
      <c r="AC65" s="79" t="s">
        <v>109</v>
      </c>
      <c r="AD65" s="70"/>
      <c r="AE65" s="32" t="s">
        <v>110</v>
      </c>
      <c r="AF65" s="33">
        <v>8010091</v>
      </c>
      <c r="AG65" s="34">
        <v>7050021</v>
      </c>
      <c r="AH65" s="35">
        <v>485</v>
      </c>
    </row>
    <row r="66" spans="1:34" x14ac:dyDescent="0.2">
      <c r="A66" s="101">
        <v>62</v>
      </c>
      <c r="B66" s="59">
        <v>4709</v>
      </c>
      <c r="C66" s="65" t="s">
        <v>203</v>
      </c>
      <c r="D66" s="61">
        <v>6.2073999999999998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-1.27</v>
      </c>
      <c r="P66" s="107">
        <v>44</v>
      </c>
      <c r="Q66" s="4">
        <v>-1.97</v>
      </c>
      <c r="R66" s="107">
        <v>25</v>
      </c>
      <c r="S66" s="4">
        <v>1.04</v>
      </c>
      <c r="T66" s="112">
        <v>15</v>
      </c>
      <c r="U66" s="90">
        <v>1527</v>
      </c>
      <c r="V66" s="6">
        <v>19</v>
      </c>
      <c r="W66" s="6">
        <v>379</v>
      </c>
      <c r="X66" s="6">
        <v>-360</v>
      </c>
      <c r="Y66" s="6">
        <v>17441</v>
      </c>
      <c r="Z66" s="1">
        <v>-2.0499999999999998</v>
      </c>
      <c r="AA66" s="86">
        <v>-3.22</v>
      </c>
      <c r="AB66" s="13" t="s">
        <v>204</v>
      </c>
      <c r="AC66" s="79" t="s">
        <v>74</v>
      </c>
      <c r="AD66" s="70"/>
      <c r="AE66" s="32" t="s">
        <v>75</v>
      </c>
      <c r="AF66" s="33">
        <v>8020092</v>
      </c>
      <c r="AG66" s="34">
        <v>7050237</v>
      </c>
      <c r="AH66" s="35">
        <v>1782</v>
      </c>
    </row>
    <row r="67" spans="1:34" x14ac:dyDescent="0.2">
      <c r="A67" s="101">
        <v>63</v>
      </c>
      <c r="B67" s="59">
        <v>4895</v>
      </c>
      <c r="C67" s="65" t="s">
        <v>205</v>
      </c>
      <c r="D67" s="61">
        <v>9.4156999999999993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>
        <v>-1.86</v>
      </c>
      <c r="P67" s="107">
        <v>53</v>
      </c>
      <c r="Q67" s="4">
        <v>-3.85</v>
      </c>
      <c r="R67" s="107">
        <v>53</v>
      </c>
      <c r="S67" s="4">
        <v>-2.36</v>
      </c>
      <c r="T67" s="112">
        <v>53</v>
      </c>
      <c r="U67" s="90">
        <v>22</v>
      </c>
      <c r="V67" s="6" t="s">
        <v>46</v>
      </c>
      <c r="W67" s="6">
        <v>10</v>
      </c>
      <c r="X67" s="6">
        <v>-10</v>
      </c>
      <c r="Y67" s="6">
        <v>499</v>
      </c>
      <c r="Z67" s="1">
        <v>-2.34</v>
      </c>
      <c r="AA67" s="86">
        <v>-1.67</v>
      </c>
      <c r="AB67" s="13" t="s">
        <v>47</v>
      </c>
      <c r="AC67" s="79" t="s">
        <v>48</v>
      </c>
      <c r="AD67" s="70"/>
      <c r="AE67" s="32" t="s">
        <v>49</v>
      </c>
      <c r="AF67" s="33">
        <v>8050240</v>
      </c>
      <c r="AG67" s="34">
        <v>7050105</v>
      </c>
      <c r="AH67" s="35">
        <v>1535</v>
      </c>
    </row>
    <row r="68" spans="1:34" x14ac:dyDescent="0.2">
      <c r="A68" s="101">
        <v>64</v>
      </c>
      <c r="B68" s="59">
        <v>5137</v>
      </c>
      <c r="C68" s="65" t="s">
        <v>206</v>
      </c>
      <c r="D68" s="61">
        <v>8.6925000000000008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>
        <v>-2.02</v>
      </c>
      <c r="P68" s="107">
        <v>58</v>
      </c>
      <c r="Q68" s="4">
        <v>-5.51</v>
      </c>
      <c r="R68" s="107">
        <v>61</v>
      </c>
      <c r="S68" s="4">
        <v>-2.37</v>
      </c>
      <c r="T68" s="112">
        <v>54</v>
      </c>
      <c r="U68" s="90">
        <v>9483</v>
      </c>
      <c r="V68" s="6">
        <v>1369</v>
      </c>
      <c r="W68" s="6">
        <v>408</v>
      </c>
      <c r="X68" s="6">
        <v>961</v>
      </c>
      <c r="Y68" s="6">
        <v>54454</v>
      </c>
      <c r="Z68" s="1">
        <v>3.5</v>
      </c>
      <c r="AA68" s="86">
        <v>12.67</v>
      </c>
      <c r="AB68" s="13" t="s">
        <v>207</v>
      </c>
      <c r="AC68" s="79" t="s">
        <v>144</v>
      </c>
      <c r="AD68" s="70"/>
      <c r="AE68" s="32" t="s">
        <v>145</v>
      </c>
      <c r="AF68" s="33">
        <v>8020070</v>
      </c>
      <c r="AG68" s="34">
        <v>7050219</v>
      </c>
      <c r="AH68" s="35">
        <v>1832</v>
      </c>
    </row>
    <row r="69" spans="1:34" x14ac:dyDescent="0.2">
      <c r="A69" s="101">
        <v>65</v>
      </c>
      <c r="B69" s="59">
        <v>5290</v>
      </c>
      <c r="C69" s="66" t="s">
        <v>208</v>
      </c>
      <c r="D69" s="62">
        <v>10.3598</v>
      </c>
      <c r="E69" s="5" t="s">
        <v>36</v>
      </c>
      <c r="F69" s="103" t="s">
        <v>0</v>
      </c>
      <c r="G69" s="5" t="s">
        <v>36</v>
      </c>
      <c r="H69" s="103" t="s">
        <v>0</v>
      </c>
      <c r="I69" s="5" t="s">
        <v>36</v>
      </c>
      <c r="J69" s="103" t="s">
        <v>0</v>
      </c>
      <c r="K69" s="5" t="s">
        <v>36</v>
      </c>
      <c r="L69" s="108" t="s">
        <v>0</v>
      </c>
      <c r="M69" s="5" t="s">
        <v>36</v>
      </c>
      <c r="N69" s="108" t="s">
        <v>0</v>
      </c>
      <c r="O69" s="5" t="s">
        <v>36</v>
      </c>
      <c r="P69" s="108" t="s">
        <v>0</v>
      </c>
      <c r="Q69" s="5">
        <v>0.75</v>
      </c>
      <c r="R69" s="108">
        <v>2</v>
      </c>
      <c r="S69" s="5">
        <v>5.62</v>
      </c>
      <c r="T69" s="113">
        <v>1</v>
      </c>
      <c r="U69" s="91">
        <v>353</v>
      </c>
      <c r="V69" s="7">
        <v>12</v>
      </c>
      <c r="W69" s="7">
        <v>303</v>
      </c>
      <c r="X69" s="7">
        <v>-291</v>
      </c>
      <c r="Y69" s="7">
        <v>19352</v>
      </c>
      <c r="Z69" s="2">
        <v>7.33</v>
      </c>
      <c r="AA69" s="87">
        <v>34.380000000000003</v>
      </c>
      <c r="AB69" s="14" t="s">
        <v>209</v>
      </c>
      <c r="AC69" s="80" t="s">
        <v>210</v>
      </c>
      <c r="AD69" s="70"/>
      <c r="AE69" s="36" t="s">
        <v>211</v>
      </c>
      <c r="AF69" s="37">
        <v>8010237</v>
      </c>
      <c r="AG69" s="38">
        <v>7050153</v>
      </c>
      <c r="AH69" s="39">
        <v>2108</v>
      </c>
    </row>
    <row r="70" spans="1:34" ht="13.5" thickBot="1" x14ac:dyDescent="0.25">
      <c r="A70" s="101">
        <v>66</v>
      </c>
      <c r="B70" s="60">
        <v>5356</v>
      </c>
      <c r="C70" s="68" t="s">
        <v>212</v>
      </c>
      <c r="D70" s="64">
        <v>8.5280000000000005</v>
      </c>
      <c r="E70" s="82" t="s">
        <v>36</v>
      </c>
      <c r="F70" s="105" t="s">
        <v>0</v>
      </c>
      <c r="G70" s="82" t="s">
        <v>36</v>
      </c>
      <c r="H70" s="105" t="s">
        <v>0</v>
      </c>
      <c r="I70" s="82" t="s">
        <v>36</v>
      </c>
      <c r="J70" s="105" t="s">
        <v>0</v>
      </c>
      <c r="K70" s="82" t="s">
        <v>36</v>
      </c>
      <c r="L70" s="110" t="s">
        <v>0</v>
      </c>
      <c r="M70" s="82" t="s">
        <v>36</v>
      </c>
      <c r="N70" s="110" t="s">
        <v>0</v>
      </c>
      <c r="O70" s="82" t="s">
        <v>36</v>
      </c>
      <c r="P70" s="110" t="s">
        <v>0</v>
      </c>
      <c r="Q70" s="82">
        <v>-5.36</v>
      </c>
      <c r="R70" s="110">
        <v>60</v>
      </c>
      <c r="S70" s="82">
        <v>-2.78</v>
      </c>
      <c r="T70" s="115">
        <v>57</v>
      </c>
      <c r="U70" s="93">
        <v>25</v>
      </c>
      <c r="V70" s="83" t="s">
        <v>46</v>
      </c>
      <c r="W70" s="83" t="s">
        <v>46</v>
      </c>
      <c r="X70" s="83" t="s">
        <v>46</v>
      </c>
      <c r="Y70" s="83">
        <v>726</v>
      </c>
      <c r="Z70" s="11">
        <v>-1.24</v>
      </c>
      <c r="AA70" s="89">
        <v>19.13</v>
      </c>
      <c r="AB70" s="16" t="s">
        <v>213</v>
      </c>
      <c r="AC70" s="84" t="s">
        <v>144</v>
      </c>
      <c r="AD70" s="70"/>
      <c r="AE70" s="44" t="s">
        <v>145</v>
      </c>
      <c r="AF70" s="45">
        <v>8020070</v>
      </c>
      <c r="AG70" s="46">
        <v>7050219</v>
      </c>
      <c r="AH70" s="47">
        <v>2120</v>
      </c>
    </row>
    <row r="71" spans="1:34" ht="13.5" thickBot="1" x14ac:dyDescent="0.25">
      <c r="A71" s="101"/>
      <c r="C71" s="3" t="s">
        <v>214</v>
      </c>
      <c r="D71" s="116" t="s">
        <v>215</v>
      </c>
      <c r="E71" s="117">
        <v>1.63</v>
      </c>
      <c r="F71" s="118">
        <v>15</v>
      </c>
      <c r="G71" s="119">
        <v>1.45</v>
      </c>
      <c r="H71" s="118">
        <v>15</v>
      </c>
      <c r="I71" s="119">
        <v>1.1000000000000001</v>
      </c>
      <c r="J71" s="120">
        <v>28</v>
      </c>
      <c r="K71" s="119">
        <v>1.0900000000000001</v>
      </c>
      <c r="L71" s="120">
        <v>32</v>
      </c>
      <c r="M71" s="119">
        <v>0.45</v>
      </c>
      <c r="N71" s="120">
        <v>47</v>
      </c>
      <c r="O71" s="119">
        <v>-0.88</v>
      </c>
      <c r="P71" s="120">
        <v>59</v>
      </c>
      <c r="Q71" s="119">
        <v>-2.2599999999999998</v>
      </c>
      <c r="R71" s="120">
        <v>61</v>
      </c>
      <c r="S71" s="119">
        <v>-0.04</v>
      </c>
      <c r="T71" s="121">
        <v>61</v>
      </c>
      <c r="U71" s="122">
        <v>714457</v>
      </c>
      <c r="V71" s="3"/>
      <c r="W71" s="3"/>
      <c r="X71" s="3"/>
      <c r="Y71" s="122">
        <v>5050238</v>
      </c>
      <c r="Z71" s="3"/>
      <c r="AA71" s="3"/>
      <c r="AB71" s="128" t="s">
        <v>216</v>
      </c>
      <c r="AC71" s="129"/>
      <c r="AD71" s="48"/>
    </row>
    <row r="72" spans="1:34" ht="13.5" thickBot="1" x14ac:dyDescent="0.25">
      <c r="A72" s="101"/>
      <c r="B72" s="19"/>
      <c r="C72" s="3" t="s">
        <v>217</v>
      </c>
      <c r="D72" s="116" t="s">
        <v>215</v>
      </c>
      <c r="E72" s="123">
        <v>1.43</v>
      </c>
      <c r="F72" s="106" t="s">
        <v>0</v>
      </c>
      <c r="G72" s="53">
        <v>1.21</v>
      </c>
      <c r="H72" s="51" t="s">
        <v>0</v>
      </c>
      <c r="I72" s="53">
        <v>1.1299999999999999</v>
      </c>
      <c r="J72" s="111" t="s">
        <v>0</v>
      </c>
      <c r="K72" s="53">
        <v>1.2</v>
      </c>
      <c r="L72" s="111" t="s">
        <v>0</v>
      </c>
      <c r="M72" s="53">
        <v>0.33</v>
      </c>
      <c r="N72" s="111" t="s">
        <v>0</v>
      </c>
      <c r="O72" s="53">
        <v>-1.04</v>
      </c>
      <c r="P72" s="54" t="s">
        <v>0</v>
      </c>
      <c r="Q72" s="53">
        <v>-2.58</v>
      </c>
      <c r="R72" s="54" t="s">
        <v>0</v>
      </c>
      <c r="S72" s="53">
        <v>-0.89</v>
      </c>
      <c r="T72" s="124" t="s">
        <v>0</v>
      </c>
      <c r="U72" s="55">
        <v>714795</v>
      </c>
      <c r="V72" s="125"/>
      <c r="W72" s="12"/>
      <c r="X72" s="12"/>
      <c r="Y72" s="55">
        <v>5199620</v>
      </c>
      <c r="Z72" s="12"/>
      <c r="AA72" s="12"/>
      <c r="AB72" s="126" t="s">
        <v>218</v>
      </c>
      <c r="AC72" s="127"/>
      <c r="AD72" s="48"/>
    </row>
    <row r="73" spans="1:34" x14ac:dyDescent="0.2">
      <c r="A73" s="50" t="s">
        <v>23</v>
      </c>
      <c r="B73" s="12" t="s">
        <v>23</v>
      </c>
      <c r="C73" s="50" t="s">
        <v>23</v>
      </c>
      <c r="AD73" s="48"/>
      <c r="AE73" s="12" t="s">
        <v>23</v>
      </c>
      <c r="AF73" s="12" t="s">
        <v>23</v>
      </c>
      <c r="AG73" s="12" t="s">
        <v>23</v>
      </c>
      <c r="AH73" s="12" t="s">
        <v>23</v>
      </c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s="49"/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t="s">
        <v>36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A82" s="12" t="s">
        <v>23</v>
      </c>
      <c r="B82" s="19"/>
      <c r="AD82" s="48"/>
    </row>
    <row r="83" spans="1:30" x14ac:dyDescent="0.2">
      <c r="B83" s="19"/>
      <c r="AD83" s="48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1" spans="2:2" x14ac:dyDescent="0.2">
      <c r="B101" s="19"/>
    </row>
    <row r="104" spans="2:2" x14ac:dyDescent="0.2">
      <c r="B104" s="12"/>
    </row>
    <row r="105" spans="2:2" x14ac:dyDescent="0.2">
      <c r="B10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31/08/2023&amp;C&amp;9(Importe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2023-09-13T12:08:13Z</dcterms:modified>
</cp:coreProperties>
</file>