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showObjects="none"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08-Agosto23 (ASOCIADOS)\"/>
    </mc:Choice>
  </mc:AlternateContent>
  <xr:revisionPtr revIDLastSave="0" documentId="8_{46C48043-4135-4F2A-AC81-5E5FCC02E6E0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" sheetId="1" r:id="rId1"/>
  </sheets>
  <externalReferences>
    <externalReference r:id="rId2"/>
  </externalReferences>
  <definedNames>
    <definedName name="_xlnm.Print_Area" localSheetId="0">'PSI-RF'!$A$5:$AC$72</definedName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S3" i="1"/>
  <c r="Q3" i="1"/>
  <c r="O3" i="1" l="1"/>
  <c r="M3" i="1"/>
  <c r="K3" i="1"/>
  <c r="I3" i="1"/>
  <c r="G3" i="1"/>
  <c r="E3" i="1"/>
  <c r="D4" i="1"/>
</calcChain>
</file>

<file path=xl/sharedStrings.xml><?xml version="1.0" encoding="utf-8"?>
<sst xmlns="http://schemas.openxmlformats.org/spreadsheetml/2006/main" count="761" uniqueCount="196">
  <si>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</si>
  <si>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</si>
  <si>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</si>
  <si>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</si>
  <si>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</si>
  <si>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</si>
  <si>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</si>
  <si>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</si>
  <si>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</si>
  <si>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</si>
  <si>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</si>
  <si>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</si>
  <si>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</si>
  <si>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</si>
  <si>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</si>
  <si>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</si>
  <si>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</si>
  <si>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</si>
  <si>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</si>
  <si>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</si>
  <si>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</si>
  <si>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</si>
  <si>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*</t>
  </si>
  <si>
    <t>PLANES DE PENSIONES DEL SISTEMA INDIVIDUAL - RENTA FIJA CORTO PLAZO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</si>
  <si>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</si>
  <si>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</si>
  <si>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</si>
  <si>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</si>
  <si>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</si>
  <si>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</si>
  <si>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</si>
  <si>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ingerno</t>
  </si>
  <si>
    <t>grupo</t>
  </si>
  <si>
    <t>gestora</t>
  </si>
  <si>
    <t>nº registro</t>
  </si>
  <si>
    <t>fondo</t>
  </si>
  <si>
    <t>(datos acumulados en el año)</t>
  </si>
  <si>
    <t>Trim.</t>
  </si>
  <si>
    <t xml:space="preserve">BK RENTA FIJA C/PLZ.            </t>
  </si>
  <si>
    <t xml:space="preserve">BK RENTA FIJA C/PLZ.    </t>
  </si>
  <si>
    <t xml:space="preserve">MAPFRE                </t>
  </si>
  <si>
    <t xml:space="preserve">BANKINTER SEG. VIDA             </t>
  </si>
  <si>
    <t xml:space="preserve">IBERCAJA PEN.AHORRO RF          </t>
  </si>
  <si>
    <t xml:space="preserve">IBERCAJA PENSIONES II   </t>
  </si>
  <si>
    <t xml:space="preserve">IBERCAJA              </t>
  </si>
  <si>
    <t xml:space="preserve">IBERCAJA PENSION                </t>
  </si>
  <si>
    <t xml:space="preserve">MERCHBANC                       </t>
  </si>
  <si>
    <t xml:space="preserve">MERCHPENSION            </t>
  </si>
  <si>
    <t xml:space="preserve">ANDBANK ESPAÑA        </t>
  </si>
  <si>
    <t xml:space="preserve">HALIFAX                         </t>
  </si>
  <si>
    <t xml:space="preserve">ZURICH SUIZA            </t>
  </si>
  <si>
    <t xml:space="preserve">DEUTSCHE/ZURICH       </t>
  </si>
  <si>
    <t xml:space="preserve">DEUTSCHE ZURICH PENS.           </t>
  </si>
  <si>
    <t xml:space="preserve">BK INVERSION MONETARIO          </t>
  </si>
  <si>
    <t xml:space="preserve">     </t>
  </si>
  <si>
    <t xml:space="preserve">BK INVERSION MONETARIO  </t>
  </si>
  <si>
    <t xml:space="preserve">ZURICH SUIZA                    </t>
  </si>
  <si>
    <t xml:space="preserve">DZ MONETARIO            </t>
  </si>
  <si>
    <t xml:space="preserve">RENTA 4 RENTA FIJA              </t>
  </si>
  <si>
    <t xml:space="preserve">RENTPENSION II          </t>
  </si>
  <si>
    <t xml:space="preserve">RENTA 4               </t>
  </si>
  <si>
    <t xml:space="preserve">RENTA 4 PENSIONES               </t>
  </si>
  <si>
    <t xml:space="preserve">TREA TRANQUILIDAD               </t>
  </si>
  <si>
    <t xml:space="preserve">TREA RF CP              </t>
  </si>
  <si>
    <t xml:space="preserve">TR3A AM               </t>
  </si>
  <si>
    <t xml:space="preserve">TREA PENSIONES                  </t>
  </si>
  <si>
    <t xml:space="preserve">CASER 2012                      </t>
  </si>
  <si>
    <t xml:space="preserve">      </t>
  </si>
  <si>
    <t xml:space="preserve">AHORROPENSION 46        </t>
  </si>
  <si>
    <t xml:space="preserve">GRUPO CASER           </t>
  </si>
  <si>
    <t xml:space="preserve">CASER PENSIONES               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</si>
  <si>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</si>
  <si>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</si>
  <si>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</si>
  <si>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</si>
  <si>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</si>
  <si>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</si>
  <si>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</si>
  <si>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</si>
  <si>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ARQUIA BANCA P.MONETARIO        </t>
  </si>
  <si>
    <t xml:space="preserve">ARQUIDOS MONETARIO      </t>
  </si>
  <si>
    <t xml:space="preserve">ARQUIA BANCA          </t>
  </si>
  <si>
    <t xml:space="preserve">ARQUIPENSIONES                  </t>
  </si>
  <si>
    <t xml:space="preserve">DUERO TRANQUILIDAD              </t>
  </si>
  <si>
    <t xml:space="preserve">FONDUERO I              </t>
  </si>
  <si>
    <t xml:space="preserve">UNICAJA               </t>
  </si>
  <si>
    <t xml:space="preserve">UNION DEL DUERO                 </t>
  </si>
  <si>
    <t xml:space="preserve">CASER RF                        </t>
  </si>
  <si>
    <t xml:space="preserve">AHORROPENSION CINCO     </t>
  </si>
  <si>
    <t xml:space="preserve">CIRCULO RF                      </t>
  </si>
  <si>
    <t xml:space="preserve">ATLANTIS I                      </t>
  </si>
  <si>
    <t xml:space="preserve">GCO PENSIONES RENTA FIJA        </t>
  </si>
  <si>
    <t xml:space="preserve">GCO PENS.RENTA FIJA     </t>
  </si>
  <si>
    <t xml:space="preserve">CATALANA OCCIDENTE    </t>
  </si>
  <si>
    <t xml:space="preserve">GCO GESTORA PENSIONES           </t>
  </si>
  <si>
    <t xml:space="preserve">PP CCM SEGURIDAD I              </t>
  </si>
  <si>
    <t xml:space="preserve">POPULAR P. SEGURIDAD I  </t>
  </si>
  <si>
    <t xml:space="preserve">SANTALUCIA            </t>
  </si>
  <si>
    <t xml:space="preserve">UNICORP VIDA                    </t>
  </si>
  <si>
    <t xml:space="preserve">CABK AMBICION C.PL.PREMIUM      </t>
  </si>
  <si>
    <t xml:space="preserve">PENSIONS CAIXA DINERO   </t>
  </si>
  <si>
    <t xml:space="preserve">CAIXABANK             </t>
  </si>
  <si>
    <t xml:space="preserve">VIDACAIXA                       </t>
  </si>
  <si>
    <t xml:space="preserve">BS P.MONETARIO PLUS 2           </t>
  </si>
  <si>
    <t xml:space="preserve">GENERALI R.FIJA C.PLAZO         </t>
  </si>
  <si>
    <t xml:space="preserve">GENERALI TRES           </t>
  </si>
  <si>
    <t xml:space="preserve">GENERALI              </t>
  </si>
  <si>
    <t xml:space="preserve">GENERALI SEGUROS               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</si>
  <si>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</si>
  <si>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</si>
  <si>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</si>
  <si>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</si>
  <si>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GENERALI RENTA FIJA             </t>
  </si>
  <si>
    <t xml:space="preserve">LIBERBANK TRANQUILIDAD          </t>
  </si>
  <si>
    <t xml:space="preserve">LIBERBANK IV FP         </t>
  </si>
  <si>
    <t xml:space="preserve">BS PLAN MONETARIO               </t>
  </si>
  <si>
    <t xml:space="preserve">RGADINERO      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</si>
  <si>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</si>
  <si>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</si>
  <si>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</si>
  <si>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PLAN CR CORTO PLAZO             </t>
  </si>
  <si>
    <t xml:space="preserve">AHORRO CR II            </t>
  </si>
  <si>
    <t xml:space="preserve">DB MONEY MARKET PPI             </t>
  </si>
  <si>
    <t xml:space="preserve">CAMINOS DINERO PPI              </t>
  </si>
  <si>
    <t xml:space="preserve">CAUCE DINERO FP         </t>
  </si>
  <si>
    <t xml:space="preserve">BANCO CAMINOS         </t>
  </si>
  <si>
    <t xml:space="preserve">GESPENSION CAMINOS              </t>
  </si>
  <si>
    <t xml:space="preserve">NARANJA RF CP PP                </t>
  </si>
  <si>
    <t xml:space="preserve">ING DIRECT 5            </t>
  </si>
  <si>
    <t xml:space="preserve">CASER ENERO 2013                </t>
  </si>
  <si>
    <t xml:space="preserve">CASER PREMIER RF                </t>
  </si>
  <si>
    <t xml:space="preserve">CASER ENERO 2009                </t>
  </si>
  <si>
    <t xml:space="preserve">CASER 2011 BETA               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</si>
  <si>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</si>
  <si>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</si>
  <si>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</si>
  <si>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</si>
  <si>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CD 2009 PLUS                    </t>
  </si>
  <si>
    <t xml:space="preserve">CASER JULIO 2013                </t>
  </si>
  <si>
    <t xml:space="preserve">SANTANDER ASG RF CP             </t>
  </si>
  <si>
    <t xml:space="preserve">SANTANDER ASG RF CP     </t>
  </si>
  <si>
    <t xml:space="preserve">SANTANDER             </t>
  </si>
  <si>
    <t xml:space="preserve">SANTANDER PENSIONES             </t>
  </si>
  <si>
    <t xml:space="preserve">CASER RENTA 10                  </t>
  </si>
  <si>
    <t xml:space="preserve">UNIPLAN RFCP                    </t>
  </si>
  <si>
    <t xml:space="preserve">UNIFONDO RFCP           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</si>
  <si>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</si>
  <si>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</si>
  <si>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</si>
  <si>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</si>
  <si>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CABK AMBICION CORTO PLAZO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</si>
  <si>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</si>
  <si>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</si>
  <si>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</si>
  <si>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</si>
  <si>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RGAMONETARIO                    </t>
  </si>
  <si>
    <t xml:space="preserve">BANCA PUEYO I                   </t>
  </si>
  <si>
    <t xml:space="preserve">ACUEDUCTO RENT.P.               </t>
  </si>
  <si>
    <t xml:space="preserve">CASER ARD PREMIER               </t>
  </si>
  <si>
    <t xml:space="preserve">CASERMASxNADA ARD               </t>
  </si>
  <si>
    <t xml:space="preserve">FONDITEL MONETARIO              </t>
  </si>
  <si>
    <t xml:space="preserve">FONDITEL MONETARIO      </t>
  </si>
  <si>
    <t xml:space="preserve">FONDITEL              </t>
  </si>
  <si>
    <t xml:space="preserve">FONDITEL                        </t>
  </si>
  <si>
    <t xml:space="preserve">CABK RF CP                      </t>
  </si>
  <si>
    <t xml:space="preserve">BANKIA PENSION.XXII     </t>
  </si>
  <si>
    <t xml:space="preserve">CASER 3x3                       </t>
  </si>
  <si>
    <t xml:space="preserve">RIOJA PLANDEPOSITO              </t>
  </si>
  <si>
    <t xml:space="preserve">CASER ARD                       </t>
  </si>
  <si>
    <t xml:space="preserve">BURGOS FUERZA                   </t>
  </si>
  <si>
    <t xml:space="preserve">ACUEDUCTO ALTA RENTAB.     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</si>
  <si>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</si>
  <si>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</si>
  <si>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</si>
  <si>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</si>
  <si>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CASER DEPOSITO 35               </t>
  </si>
  <si>
    <t xml:space="preserve">CANARIAS RENTA PROTEG.          </t>
  </si>
  <si>
    <t xml:space="preserve">CIRCULO TRANQUILIDAD            </t>
  </si>
  <si>
    <t xml:space="preserve">CASER SEGURIDAD PLUS            </t>
  </si>
  <si>
    <t xml:space="preserve">CASER SEGURIDAD                 </t>
  </si>
  <si>
    <t xml:space="preserve">EVO RENTA FIJA C.PLAZO          </t>
  </si>
  <si>
    <t xml:space="preserve">ABANCA R.FIJA CORTO PLAZO       </t>
  </si>
  <si>
    <t xml:space="preserve">NOVAGALICIA PENSION I   </t>
  </si>
  <si>
    <t xml:space="preserve">ABANCA                </t>
  </si>
  <si>
    <t xml:space="preserve">ABANCA VIDA Y PENSIONES         </t>
  </si>
  <si>
    <t xml:space="preserve">CABK MONETARIO                  </t>
  </si>
  <si>
    <t xml:space="preserve">PENSIONS CAIXA 57       </t>
  </si>
  <si>
    <t xml:space="preserve">SANT.VP GESTION ESTABLE         </t>
  </si>
  <si>
    <t xml:space="preserve">SANTALUCIA FONDO III    </t>
  </si>
  <si>
    <t xml:space="preserve">SANTA LUCIA SA SEG Y REA        </t>
  </si>
  <si>
    <t xml:space="preserve">SANTALUCIA GEST.ESTABLE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</si>
  <si>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</si>
  <si>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</si>
  <si>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</si>
  <si>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</si>
  <si>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CORTO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</si>
</sst>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theme="0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164" fontId="0" fillId="0" borderId="0" xfId="0" applyNumberFormat="1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1" fillId="0" borderId="11" xfId="0" applyNumberFormat="1" applyFont="1" applyBorder="1"/>
    <xf numFmtId="2" fontId="1" fillId="0" borderId="15" xfId="0" applyNumberFormat="1" applyFont="1" applyBorder="1"/>
    <xf numFmtId="0" fontId="6" fillId="0" borderId="0" xfId="0" applyFont="1"/>
    <xf numFmtId="0" fontId="7" fillId="0" borderId="4" xfId="0" applyFont="1" applyBorder="1" applyAlignment="1">
      <alignment horizontal="center"/>
    </xf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0" fontId="2" fillId="3" borderId="0" xfId="0" applyFont="1" applyFill="1" applyAlignment="1">
      <alignment horizontal="center"/>
    </xf>
    <xf numFmtId="0" fontId="5" fillId="5" borderId="3" xfId="0" applyFont="1" applyFill="1" applyBorder="1"/>
    <xf numFmtId="0" fontId="5" fillId="5" borderId="4" xfId="0" applyFont="1" applyFill="1" applyBorder="1"/>
    <xf numFmtId="0" fontId="5" fillId="5" borderId="7" xfId="0" applyFont="1" applyFill="1" applyBorder="1"/>
    <xf numFmtId="0" fontId="5" fillId="5" borderId="13" xfId="0" applyFont="1" applyFill="1" applyBorder="1"/>
    <xf numFmtId="0" fontId="7" fillId="2" borderId="7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1" fillId="7" borderId="3" xfId="0" applyFont="1" applyFill="1" applyBorder="1"/>
    <xf numFmtId="0" fontId="11" fillId="7" borderId="4" xfId="0" applyFont="1" applyFill="1" applyBorder="1"/>
    <xf numFmtId="0" fontId="11" fillId="7" borderId="7" xfId="0" applyFont="1" applyFill="1" applyBorder="1"/>
    <xf numFmtId="0" fontId="11" fillId="7" borderId="13" xfId="0" applyFont="1" applyFill="1" applyBorder="1"/>
    <xf numFmtId="0" fontId="10" fillId="8" borderId="7" xfId="0" applyFont="1" applyFill="1" applyBorder="1" applyAlignment="1">
      <alignment horizontal="center"/>
    </xf>
    <xf numFmtId="0" fontId="10" fillId="8" borderId="3" xfId="0" applyFont="1" applyFill="1" applyBorder="1" applyAlignment="1">
      <alignment horizontal="center"/>
    </xf>
    <xf numFmtId="0" fontId="10" fillId="8" borderId="4" xfId="0" applyFont="1" applyFill="1" applyBorder="1" applyAlignment="1">
      <alignment horizontal="center"/>
    </xf>
    <xf numFmtId="0" fontId="12" fillId="7" borderId="3" xfId="0" applyFont="1" applyFill="1" applyBorder="1"/>
    <xf numFmtId="0" fontId="12" fillId="7" borderId="4" xfId="0" applyFont="1" applyFill="1" applyBorder="1"/>
    <xf numFmtId="0" fontId="12" fillId="7" borderId="7" xfId="0" applyFont="1" applyFill="1" applyBorder="1"/>
    <xf numFmtId="0" fontId="12" fillId="7" borderId="13" xfId="0" applyFont="1" applyFill="1" applyBorder="1"/>
    <xf numFmtId="0" fontId="10" fillId="9" borderId="7" xfId="0" applyFont="1" applyFill="1" applyBorder="1" applyAlignment="1">
      <alignment horizontal="center"/>
    </xf>
    <xf numFmtId="0" fontId="10" fillId="9" borderId="3" xfId="0" applyFont="1" applyFill="1" applyBorder="1" applyAlignment="1">
      <alignment horizontal="center"/>
    </xf>
    <xf numFmtId="0" fontId="10" fillId="9" borderId="4" xfId="0" applyFont="1" applyFill="1" applyBorder="1" applyAlignment="1">
      <alignment horizontal="center"/>
    </xf>
    <xf numFmtId="0" fontId="13" fillId="7" borderId="3" xfId="0" applyFont="1" applyFill="1" applyBorder="1"/>
    <xf numFmtId="0" fontId="13" fillId="7" borderId="4" xfId="0" applyFont="1" applyFill="1" applyBorder="1"/>
    <xf numFmtId="0" fontId="13" fillId="7" borderId="7" xfId="0" applyFont="1" applyFill="1" applyBorder="1"/>
    <xf numFmtId="0" fontId="13" fillId="7" borderId="13" xfId="0" applyFont="1" applyFill="1" applyBorder="1"/>
    <xf numFmtId="0" fontId="14" fillId="0" borderId="0" xfId="0" applyFont="1"/>
    <xf numFmtId="1" fontId="14" fillId="0" borderId="12" xfId="0" applyNumberFormat="1" applyFont="1" applyBorder="1"/>
    <xf numFmtId="0" fontId="14" fillId="0" borderId="16" xfId="0" applyFont="1" applyBorder="1"/>
    <xf numFmtId="0" fontId="16" fillId="0" borderId="0" xfId="0" applyFont="1"/>
    <xf numFmtId="0" fontId="10" fillId="0" borderId="0" xfId="0" applyFont="1"/>
    <xf numFmtId="0" fontId="1" fillId="0" borderId="18" xfId="0" applyFont="1" applyBorder="1"/>
    <xf numFmtId="2" fontId="0" fillId="0" borderId="13" xfId="0" applyNumberFormat="1" applyBorder="1"/>
    <xf numFmtId="0" fontId="7" fillId="0" borderId="2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9" fillId="0" borderId="0" xfId="0" applyFont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2" xfId="0" applyNumberFormat="1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2" xfId="0" applyFont="1" applyBorder="1"/>
    <xf numFmtId="0" fontId="19" fillId="0" borderId="20" xfId="0" applyFont="1" applyBorder="1"/>
    <xf numFmtId="2" fontId="1" fillId="0" borderId="21" xfId="0" applyNumberFormat="1" applyFont="1" applyBorder="1"/>
    <xf numFmtId="2" fontId="1" fillId="0" borderId="6" xfId="0" applyNumberFormat="1" applyFont="1" applyBorder="1"/>
    <xf numFmtId="2" fontId="0" fillId="0" borderId="23" xfId="0" applyNumberFormat="1" applyBorder="1"/>
    <xf numFmtId="1" fontId="19" fillId="0" borderId="14" xfId="0" applyNumberFormat="1" applyFont="1" applyBorder="1"/>
    <xf numFmtId="0" fontId="19" fillId="0" borderId="14" xfId="0" applyFont="1" applyBorder="1"/>
    <xf numFmtId="3" fontId="0" fillId="0" borderId="13" xfId="0" applyNumberFormat="1" applyBorder="1"/>
    <xf numFmtId="2" fontId="8" fillId="0" borderId="14" xfId="0" applyNumberFormat="1" applyFont="1" applyBorder="1"/>
    <xf numFmtId="0" fontId="17" fillId="11" borderId="28" xfId="0" applyFont="1" applyFill="1" applyBorder="1"/>
    <xf numFmtId="2" fontId="17" fillId="11" borderId="27" xfId="0" applyNumberFormat="1" applyFont="1" applyFill="1" applyBorder="1"/>
    <xf numFmtId="0" fontId="1" fillId="11" borderId="29" xfId="0" applyFont="1" applyFill="1" applyBorder="1"/>
    <xf numFmtId="0" fontId="1" fillId="0" borderId="30" xfId="0" applyFont="1" applyBorder="1"/>
    <xf numFmtId="0" fontId="1" fillId="0" borderId="29" xfId="0" applyFont="1" applyBorder="1"/>
    <xf numFmtId="0" fontId="19" fillId="0" borderId="25" xfId="0" applyFont="1" applyBorder="1"/>
    <xf numFmtId="0" fontId="19" fillId="0" borderId="31" xfId="0" applyFont="1" applyBorder="1"/>
    <xf numFmtId="0" fontId="19" fillId="0" borderId="24" xfId="0" applyFont="1" applyBorder="1"/>
    <xf numFmtId="0" fontId="7" fillId="0" borderId="1" xfId="0" applyFont="1" applyBorder="1" applyAlignment="1">
      <alignment horizontal="center"/>
    </xf>
    <xf numFmtId="0" fontId="6" fillId="10" borderId="31" xfId="0" applyFont="1" applyFill="1" applyBorder="1" applyAlignment="1">
      <alignment horizontal="left"/>
    </xf>
    <xf numFmtId="0" fontId="2" fillId="10" borderId="31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3" fontId="0" fillId="0" borderId="37" xfId="0" applyNumberFormat="1" applyBorder="1"/>
    <xf numFmtId="2" fontId="0" fillId="0" borderId="38" xfId="0" applyNumberFormat="1" applyBorder="1"/>
    <xf numFmtId="3" fontId="0" fillId="0" borderId="36" xfId="0" applyNumberFormat="1" applyBorder="1"/>
    <xf numFmtId="2" fontId="0" fillId="0" borderId="22" xfId="0" applyNumberFormat="1" applyBorder="1"/>
    <xf numFmtId="3" fontId="0" fillId="0" borderId="39" xfId="0" applyNumberFormat="1" applyBorder="1"/>
    <xf numFmtId="2" fontId="0" fillId="0" borderId="40" xfId="0" applyNumberFormat="1" applyBorder="1"/>
    <xf numFmtId="3" fontId="0" fillId="0" borderId="41" xfId="0" applyNumberFormat="1" applyBorder="1"/>
    <xf numFmtId="2" fontId="0" fillId="0" borderId="19" xfId="0" applyNumberFormat="1" applyBorder="1"/>
    <xf numFmtId="0" fontId="9" fillId="4" borderId="8" xfId="0" applyFont="1" applyFill="1" applyBorder="1"/>
    <xf numFmtId="0" fontId="9" fillId="4" borderId="5" xfId="0" applyFont="1" applyFill="1" applyBorder="1"/>
    <xf numFmtId="0" fontId="9" fillId="4" borderId="6" xfId="0" applyFont="1" applyFill="1" applyBorder="1"/>
    <xf numFmtId="0" fontId="5" fillId="0" borderId="1" xfId="0" applyFont="1" applyBorder="1"/>
    <xf numFmtId="0" fontId="3" fillId="10" borderId="8" xfId="0" applyFont="1" applyFill="1" applyBorder="1" applyAlignment="1">
      <alignment horizontal="left"/>
    </xf>
    <xf numFmtId="0" fontId="14" fillId="10" borderId="31" xfId="0" applyFont="1" applyFill="1" applyBorder="1" applyAlignment="1">
      <alignment horizontal="left"/>
    </xf>
    <xf numFmtId="0" fontId="7" fillId="0" borderId="42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5" fillId="0" borderId="44" xfId="0" applyFont="1" applyBorder="1"/>
    <xf numFmtId="0" fontId="5" fillId="0" borderId="26" xfId="0" applyFont="1" applyBorder="1"/>
    <xf numFmtId="0" fontId="5" fillId="0" borderId="45" xfId="0" applyFont="1" applyBorder="1"/>
    <xf numFmtId="0" fontId="5" fillId="0" borderId="46" xfId="0" applyFont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4" xfId="0" applyNumberFormat="1" applyBorder="1"/>
    <xf numFmtId="0" fontId="18" fillId="7" borderId="48" xfId="0" applyFont="1" applyFill="1" applyBorder="1"/>
    <xf numFmtId="0" fontId="18" fillId="7" borderId="49" xfId="0" applyFont="1" applyFill="1" applyBorder="1"/>
    <xf numFmtId="0" fontId="18" fillId="7" borderId="50" xfId="0" applyFont="1" applyFill="1" applyBorder="1"/>
    <xf numFmtId="0" fontId="18" fillId="7" borderId="18" xfId="0" applyFont="1" applyFill="1" applyBorder="1"/>
    <xf numFmtId="0" fontId="7" fillId="0" borderId="23" xfId="0" applyFont="1" applyBorder="1" applyAlignment="1">
      <alignment horizontal="center"/>
    </xf>
    <xf numFmtId="165" fontId="7" fillId="0" borderId="52" xfId="0" applyNumberFormat="1" applyFont="1" applyBorder="1" applyAlignment="1">
      <alignment horizontal="center"/>
    </xf>
    <xf numFmtId="165" fontId="7" fillId="0" borderId="51" xfId="0" applyNumberFormat="1" applyFont="1" applyBorder="1" applyAlignment="1">
      <alignment horizontal="center"/>
    </xf>
    <xf numFmtId="0" fontId="7" fillId="0" borderId="51" xfId="0" applyFont="1" applyBorder="1" applyAlignment="1">
      <alignment horizontal="center"/>
    </xf>
    <xf numFmtId="1" fontId="7" fillId="0" borderId="53" xfId="0" applyNumberFormat="1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14" fontId="7" fillId="0" borderId="12" xfId="0" applyNumberFormat="1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" fontId="10" fillId="12" borderId="2" xfId="0" applyNumberFormat="1" applyFont="1" applyFill="1" applyBorder="1"/>
    <xf numFmtId="0" fontId="10" fillId="12" borderId="2" xfId="0" applyFont="1" applyFill="1" applyBorder="1"/>
    <xf numFmtId="0" fontId="10" fillId="12" borderId="22" xfId="0" applyFont="1" applyFill="1" applyBorder="1"/>
    <xf numFmtId="0" fontId="10" fillId="12" borderId="9" xfId="0" applyFont="1" applyFill="1" applyBorder="1" applyAlignment="1">
      <alignment horizontal="center" vertical="center"/>
    </xf>
    <xf numFmtId="0" fontId="10" fillId="12" borderId="14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15" fillId="12" borderId="11" xfId="0" applyFont="1" applyFill="1" applyBorder="1" applyAlignment="1">
      <alignment horizontal="center"/>
    </xf>
    <xf numFmtId="0" fontId="15" fillId="12" borderId="16" xfId="0" applyFont="1" applyFill="1" applyBorder="1" applyAlignment="1">
      <alignment horizontal="center"/>
    </xf>
    <xf numFmtId="0" fontId="15" fillId="12" borderId="12" xfId="0" applyFont="1" applyFill="1" applyBorder="1" applyAlignment="1">
      <alignment horizontal="center"/>
    </xf>
    <xf numFmtId="0" fontId="10" fillId="12" borderId="31" xfId="0" applyFont="1" applyFill="1" applyBorder="1" applyAlignment="1">
      <alignment horizontal="center" vertical="center"/>
    </xf>
    <xf numFmtId="0" fontId="10" fillId="1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28-Febrero-2023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44985</v>
          </cell>
          <cell r="U4" t="str">
            <v>23/02</v>
          </cell>
          <cell r="Y4" t="str">
            <v>23/02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K74"/>
  <sheetViews>
    <sheetView showGridLine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8" customWidth="1"/>
    <col min="7" max="7" width="6" customWidth="1"/>
    <col min="8" max="8" width="6" style="48" customWidth="1"/>
    <col min="9" max="9" width="6" customWidth="1"/>
    <col min="10" max="10" width="6" style="48" customWidth="1"/>
    <col min="11" max="11" width="6" customWidth="1"/>
    <col min="12" max="12" width="6" style="48" customWidth="1"/>
    <col min="13" max="13" width="6" customWidth="1"/>
    <col min="14" max="14" width="6" style="48" customWidth="1"/>
    <col min="15" max="15" width="6" customWidth="1"/>
    <col min="16" max="16" width="6" style="48" customWidth="1"/>
    <col min="17" max="17" width="6" customWidth="1"/>
    <col min="18" max="18" width="6" style="48" customWidth="1"/>
    <col min="19" max="19" width="6" customWidth="1"/>
    <col min="20" max="20" width="6" style="48" customWidth="1"/>
    <col min="21" max="21" width="8.140625" bestFit="1" customWidth="1"/>
    <col min="22" max="24" width="8.140625" customWidth="1"/>
    <col min="25" max="25" width="10.5703125" bestFit="1" customWidth="1"/>
    <col min="26" max="27" width="8.28515625" customWidth="1"/>
    <col min="28" max="28" width="28.7109375" customWidth="1"/>
    <col min="29" max="29" width="26.28515625" customWidth="1"/>
    <col min="30" max="30" width="0.7109375" hidden="1" customWidth="1"/>
    <col min="31" max="31" width="25.28515625" hidden="1" customWidth="1"/>
    <col min="32" max="34" width="12" hidden="1" customWidth="1"/>
  </cols>
  <sheetData>
    <row r="1" spans="1:34" ht="16.5" thickBot="1" x14ac:dyDescent="0.3">
      <c r="A1" t="s">
        <v>0</v>
      </c>
      <c r="D1" s="101" t="s">
        <v>23</v>
      </c>
      <c r="E1" s="83"/>
      <c r="F1" s="102"/>
      <c r="G1" s="83"/>
      <c r="H1" s="102"/>
      <c r="I1" s="83"/>
      <c r="J1" s="102"/>
      <c r="K1" s="83"/>
      <c r="L1" s="102"/>
      <c r="M1" s="83"/>
      <c r="N1" s="102"/>
      <c r="O1" s="83"/>
      <c r="P1" s="102"/>
      <c r="Q1" s="83"/>
      <c r="R1" s="102"/>
      <c r="S1" s="83"/>
      <c r="T1" s="102"/>
      <c r="U1" s="83"/>
      <c r="V1" s="83"/>
      <c r="W1" s="83"/>
      <c r="X1" s="83"/>
      <c r="Y1" s="83"/>
      <c r="Z1" s="84"/>
      <c r="AA1" s="85"/>
      <c r="AB1" s="85" t="str">
        <f>'[1]PSI-RF'!$AB$1</f>
        <v>Datos mensuales a 28-Febrero-2023</v>
      </c>
    </row>
    <row r="2" spans="1:34" x14ac:dyDescent="0.2">
      <c r="B2" s="19" t="s">
        <v>24</v>
      </c>
      <c r="C2" s="126" t="s">
        <v>19</v>
      </c>
      <c r="D2" s="103" t="s">
        <v>3</v>
      </c>
      <c r="E2" s="136" t="s">
        <v>7</v>
      </c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86" t="s">
        <v>8</v>
      </c>
      <c r="V2" s="87" t="s">
        <v>10</v>
      </c>
      <c r="W2" s="87" t="s">
        <v>12</v>
      </c>
      <c r="X2" s="87" t="s">
        <v>13</v>
      </c>
      <c r="Y2" s="87" t="s">
        <v>4</v>
      </c>
      <c r="Z2" s="138" t="s">
        <v>27</v>
      </c>
      <c r="AA2" s="139"/>
      <c r="AB2" s="103" t="s">
        <v>19</v>
      </c>
      <c r="AC2" s="104" t="s">
        <v>16</v>
      </c>
      <c r="AD2" s="82"/>
      <c r="AE2" s="24" t="s">
        <v>19</v>
      </c>
      <c r="AF2" s="27" t="s">
        <v>30</v>
      </c>
      <c r="AG2" s="34" t="s">
        <v>30</v>
      </c>
      <c r="AH2" s="41" t="s">
        <v>34</v>
      </c>
    </row>
    <row r="3" spans="1:34" x14ac:dyDescent="0.2">
      <c r="B3" s="19" t="s">
        <v>25</v>
      </c>
      <c r="C3" s="127" t="s">
        <v>21</v>
      </c>
      <c r="D3" s="55" t="s">
        <v>4</v>
      </c>
      <c r="E3" s="56">
        <f>'[1]PSI-RF'!$E$3</f>
        <v>26</v>
      </c>
      <c r="F3" s="132" t="s">
        <v>1</v>
      </c>
      <c r="G3" s="56">
        <f>'[1]PSI-RF'!$G$3</f>
        <v>25</v>
      </c>
      <c r="H3" s="132" t="s">
        <v>1</v>
      </c>
      <c r="I3" s="56">
        <f>'[1]PSI-RF'!$I$3</f>
        <v>20</v>
      </c>
      <c r="J3" s="132" t="s">
        <v>1</v>
      </c>
      <c r="K3" s="56">
        <f>'[1]PSI-RF'!$K$3</f>
        <v>15</v>
      </c>
      <c r="L3" s="132" t="s">
        <v>1</v>
      </c>
      <c r="M3" s="56">
        <f>'[1]PSI-RF'!$M$3</f>
        <v>10</v>
      </c>
      <c r="N3" s="132" t="s">
        <v>1</v>
      </c>
      <c r="O3" s="56">
        <f>'[1]PSI-RF'!$O$3</f>
        <v>5</v>
      </c>
      <c r="P3" s="132" t="s">
        <v>1</v>
      </c>
      <c r="Q3" s="56">
        <f>'[1]PSI-RF'!$Q$3</f>
        <v>3</v>
      </c>
      <c r="R3" s="132" t="s">
        <v>1</v>
      </c>
      <c r="S3" s="56">
        <f>'[1]PSI-RF'!$S$3</f>
        <v>1</v>
      </c>
      <c r="T3" s="143" t="s">
        <v>1</v>
      </c>
      <c r="U3" s="88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4" t="s">
        <v>28</v>
      </c>
      <c r="AA3" s="135"/>
      <c r="AB3" s="82" t="s">
        <v>20</v>
      </c>
      <c r="AC3" s="105"/>
      <c r="AD3" s="82"/>
      <c r="AE3" s="25"/>
      <c r="AF3" s="28" t="s">
        <v>31</v>
      </c>
      <c r="AG3" s="35" t="s">
        <v>31</v>
      </c>
      <c r="AH3" s="42" t="s">
        <v>26</v>
      </c>
    </row>
    <row r="4" spans="1:34" ht="13.5" thickBot="1" x14ac:dyDescent="0.25">
      <c r="A4" t="s">
        <v>0</v>
      </c>
      <c r="B4" s="19" t="s">
        <v>26</v>
      </c>
      <c r="C4" s="128" t="s">
        <v>18</v>
      </c>
      <c r="D4" s="125">
        <f>'[1]PSI-RF'!$D$4</f>
        <v>44985</v>
      </c>
      <c r="E4" s="118" t="s">
        <v>5</v>
      </c>
      <c r="F4" s="133"/>
      <c r="G4" s="118" t="s">
        <v>5</v>
      </c>
      <c r="H4" s="133"/>
      <c r="I4" s="118" t="s">
        <v>5</v>
      </c>
      <c r="J4" s="133"/>
      <c r="K4" s="118" t="s">
        <v>5</v>
      </c>
      <c r="L4" s="133"/>
      <c r="M4" s="118" t="s">
        <v>5</v>
      </c>
      <c r="N4" s="133"/>
      <c r="O4" s="118" t="s">
        <v>5</v>
      </c>
      <c r="P4" s="133"/>
      <c r="Q4" s="118" t="s">
        <v>6</v>
      </c>
      <c r="R4" s="133"/>
      <c r="S4" s="118" t="s">
        <v>6</v>
      </c>
      <c r="T4" s="144"/>
      <c r="U4" s="119" t="str">
        <f>'[1]PSI-RF'!$U$4</f>
        <v>23/02</v>
      </c>
      <c r="V4" s="140" t="s">
        <v>36</v>
      </c>
      <c r="W4" s="141"/>
      <c r="X4" s="142"/>
      <c r="Y4" s="120" t="str">
        <f>'[1]PSI-RF'!$Y$4</f>
        <v>23/02</v>
      </c>
      <c r="Z4" s="121" t="s">
        <v>37</v>
      </c>
      <c r="AA4" s="122">
        <f>'[1]PSI-RF'!$AA$4</f>
        <v>2023</v>
      </c>
      <c r="AB4" s="123" t="s">
        <v>2</v>
      </c>
      <c r="AC4" s="124" t="s">
        <v>17</v>
      </c>
      <c r="AD4" s="82"/>
      <c r="AE4" s="26" t="s">
        <v>29</v>
      </c>
      <c r="AF4" s="29" t="s">
        <v>32</v>
      </c>
      <c r="AG4" s="36" t="s">
        <v>33</v>
      </c>
      <c r="AH4" s="43" t="s">
        <v>35</v>
      </c>
    </row>
    <row r="5" spans="1:34" x14ac:dyDescent="0.2">
      <c r="A5" s="57">
        <v>1</v>
      </c>
      <c r="B5" s="97">
        <v>1083</v>
      </c>
      <c r="C5" s="114" t="s">
        <v>38</v>
      </c>
      <c r="D5" s="110">
        <v>8.4704999999999995</v>
      </c>
      <c r="E5" s="5">
        <v>1.1200000000000001</v>
      </c>
      <c r="F5" s="58">
        <v>1</v>
      </c>
      <c r="G5" s="5">
        <v>0.95</v>
      </c>
      <c r="H5" s="58">
        <v>2</v>
      </c>
      <c r="I5" s="5">
        <v>0.71</v>
      </c>
      <c r="J5" s="62">
        <v>14</v>
      </c>
      <c r="K5" s="5">
        <v>0.38</v>
      </c>
      <c r="L5" s="62">
        <v>26</v>
      </c>
      <c r="M5" s="5">
        <v>-0.21</v>
      </c>
      <c r="N5" s="62">
        <v>24</v>
      </c>
      <c r="O5" s="5">
        <v>-0.95</v>
      </c>
      <c r="P5" s="62">
        <v>60</v>
      </c>
      <c r="Q5" s="5">
        <v>-1.04</v>
      </c>
      <c r="R5" s="62">
        <v>55</v>
      </c>
      <c r="S5" s="5">
        <v>0.61</v>
      </c>
      <c r="T5" s="57">
        <v>56</v>
      </c>
      <c r="U5" s="89">
        <v>14200</v>
      </c>
      <c r="V5" s="7">
        <v>1050</v>
      </c>
      <c r="W5" s="7">
        <v>5499</v>
      </c>
      <c r="X5" s="7">
        <v>-4449</v>
      </c>
      <c r="Y5" s="7">
        <v>236165</v>
      </c>
      <c r="Z5" s="2">
        <v>0.06</v>
      </c>
      <c r="AA5" s="90">
        <v>0.19</v>
      </c>
      <c r="AB5" s="16" t="s">
        <v>39</v>
      </c>
      <c r="AC5" s="106" t="s">
        <v>40</v>
      </c>
      <c r="AD5" s="100"/>
      <c r="AE5" s="20" t="s">
        <v>41</v>
      </c>
      <c r="AF5" s="30">
        <v>8050269</v>
      </c>
      <c r="AG5" s="37">
        <v>7050006</v>
      </c>
      <c r="AH5" s="44">
        <v>443</v>
      </c>
    </row>
    <row r="6" spans="1:34" x14ac:dyDescent="0.2">
      <c r="A6" s="57">
        <v>2</v>
      </c>
      <c r="B6" s="98">
        <v>1098</v>
      </c>
      <c r="C6" s="114" t="s">
        <v>42</v>
      </c>
      <c r="D6" s="110">
        <v>8.1067999999999998</v>
      </c>
      <c r="E6" s="5">
        <v>1.03</v>
      </c>
      <c r="F6" s="58">
        <v>2</v>
      </c>
      <c r="G6" s="5">
        <v>0.92</v>
      </c>
      <c r="H6" s="58">
        <v>3</v>
      </c>
      <c r="I6" s="5">
        <v>0.52</v>
      </c>
      <c r="J6" s="62">
        <v>20</v>
      </c>
      <c r="K6" s="5">
        <v>0.23</v>
      </c>
      <c r="L6" s="62">
        <v>32</v>
      </c>
      <c r="M6" s="5">
        <v>-0.45</v>
      </c>
      <c r="N6" s="62">
        <v>42</v>
      </c>
      <c r="O6" s="5">
        <v>-0.56999999999999995</v>
      </c>
      <c r="P6" s="62">
        <v>33</v>
      </c>
      <c r="Q6" s="5">
        <v>-0.78</v>
      </c>
      <c r="R6" s="62">
        <v>48</v>
      </c>
      <c r="S6" s="5">
        <v>0.72</v>
      </c>
      <c r="T6" s="57">
        <v>51</v>
      </c>
      <c r="U6" s="89">
        <v>17673</v>
      </c>
      <c r="V6" s="7">
        <v>1317</v>
      </c>
      <c r="W6" s="7">
        <v>4368</v>
      </c>
      <c r="X6" s="7">
        <v>-3051</v>
      </c>
      <c r="Y6" s="7">
        <v>117755</v>
      </c>
      <c r="Z6" s="2">
        <v>-0.12</v>
      </c>
      <c r="AA6" s="90">
        <v>-1.33</v>
      </c>
      <c r="AB6" s="16" t="s">
        <v>43</v>
      </c>
      <c r="AC6" s="106" t="s">
        <v>44</v>
      </c>
      <c r="AD6" s="100"/>
      <c r="AE6" s="20" t="s">
        <v>45</v>
      </c>
      <c r="AF6" s="30">
        <v>8020089</v>
      </c>
      <c r="AG6" s="37">
        <v>7050079</v>
      </c>
      <c r="AH6" s="44">
        <v>444</v>
      </c>
    </row>
    <row r="7" spans="1:34" x14ac:dyDescent="0.2">
      <c r="A7" s="57">
        <v>3</v>
      </c>
      <c r="B7" s="98">
        <v>123</v>
      </c>
      <c r="C7" s="114" t="s">
        <v>46</v>
      </c>
      <c r="D7" s="110">
        <v>18.850000000000001</v>
      </c>
      <c r="E7" s="5">
        <v>0.9</v>
      </c>
      <c r="F7" s="58">
        <v>3</v>
      </c>
      <c r="G7" s="5">
        <v>0.79</v>
      </c>
      <c r="H7" s="58">
        <v>5</v>
      </c>
      <c r="I7" s="5">
        <v>0.26</v>
      </c>
      <c r="J7" s="62">
        <v>27</v>
      </c>
      <c r="K7" s="5">
        <v>-0.28000000000000003</v>
      </c>
      <c r="L7" s="62">
        <v>44</v>
      </c>
      <c r="M7" s="5">
        <v>-0.53</v>
      </c>
      <c r="N7" s="62">
        <v>48</v>
      </c>
      <c r="O7" s="5">
        <v>-0.52</v>
      </c>
      <c r="P7" s="62">
        <v>28</v>
      </c>
      <c r="Q7" s="5">
        <v>-0.17</v>
      </c>
      <c r="R7" s="62">
        <v>5</v>
      </c>
      <c r="S7" s="5">
        <v>1.72</v>
      </c>
      <c r="T7" s="57">
        <v>8</v>
      </c>
      <c r="U7" s="89">
        <v>144</v>
      </c>
      <c r="V7" s="7">
        <v>6</v>
      </c>
      <c r="W7" s="7">
        <v>18</v>
      </c>
      <c r="X7" s="7">
        <v>-12</v>
      </c>
      <c r="Y7" s="7">
        <v>7976</v>
      </c>
      <c r="Z7" s="2">
        <v>-4.32</v>
      </c>
      <c r="AA7" s="90">
        <v>-11.88</v>
      </c>
      <c r="AB7" s="16" t="s">
        <v>47</v>
      </c>
      <c r="AC7" s="106" t="s">
        <v>48</v>
      </c>
      <c r="AD7" s="100"/>
      <c r="AE7" s="20" t="s">
        <v>46</v>
      </c>
      <c r="AF7" s="30">
        <v>8010237</v>
      </c>
      <c r="AG7" s="37">
        <v>7050153</v>
      </c>
      <c r="AH7" s="44">
        <v>63</v>
      </c>
    </row>
    <row r="8" spans="1:34" x14ac:dyDescent="0.2">
      <c r="A8" s="57">
        <v>4</v>
      </c>
      <c r="B8" s="98">
        <v>1176</v>
      </c>
      <c r="C8" s="114" t="s">
        <v>49</v>
      </c>
      <c r="D8" s="110">
        <v>19.498000000000001</v>
      </c>
      <c r="E8" s="5">
        <v>0.49</v>
      </c>
      <c r="F8" s="58">
        <v>4</v>
      </c>
      <c r="G8" s="5">
        <v>0.09</v>
      </c>
      <c r="H8" s="58">
        <v>6</v>
      </c>
      <c r="I8" s="5">
        <v>0.39</v>
      </c>
      <c r="J8" s="62">
        <v>21</v>
      </c>
      <c r="K8" s="5">
        <v>-0.03</v>
      </c>
      <c r="L8" s="62">
        <v>39</v>
      </c>
      <c r="M8" s="5">
        <v>-0.78</v>
      </c>
      <c r="N8" s="62">
        <v>56</v>
      </c>
      <c r="O8" s="5">
        <v>-1</v>
      </c>
      <c r="P8" s="62">
        <v>61</v>
      </c>
      <c r="Q8" s="5">
        <v>-0.99</v>
      </c>
      <c r="R8" s="62">
        <v>53</v>
      </c>
      <c r="S8" s="5">
        <v>0.12</v>
      </c>
      <c r="T8" s="57">
        <v>65</v>
      </c>
      <c r="U8" s="89">
        <v>185</v>
      </c>
      <c r="V8" s="7">
        <v>10</v>
      </c>
      <c r="W8" s="7">
        <v>30</v>
      </c>
      <c r="X8" s="7">
        <v>-20</v>
      </c>
      <c r="Y8" s="7">
        <v>753</v>
      </c>
      <c r="Z8" s="2">
        <v>-3.61</v>
      </c>
      <c r="AA8" s="90">
        <v>-6.82</v>
      </c>
      <c r="AB8" s="16" t="s">
        <v>50</v>
      </c>
      <c r="AC8" s="106" t="s">
        <v>51</v>
      </c>
      <c r="AD8" s="100"/>
      <c r="AE8" s="20" t="s">
        <v>52</v>
      </c>
      <c r="AF8" s="30">
        <v>8010028</v>
      </c>
      <c r="AG8" s="37">
        <v>7050158</v>
      </c>
      <c r="AH8" s="44">
        <v>99</v>
      </c>
    </row>
    <row r="9" spans="1:34" x14ac:dyDescent="0.2">
      <c r="A9" s="57">
        <v>5</v>
      </c>
      <c r="B9" s="98">
        <v>1249</v>
      </c>
      <c r="C9" s="115" t="s">
        <v>53</v>
      </c>
      <c r="D9" s="111">
        <v>10.485900000000001</v>
      </c>
      <c r="E9" s="6" t="s">
        <v>54</v>
      </c>
      <c r="F9" s="59" t="s">
        <v>0</v>
      </c>
      <c r="G9" s="6">
        <v>2.17</v>
      </c>
      <c r="H9" s="59">
        <v>1</v>
      </c>
      <c r="I9" s="6">
        <v>0.95</v>
      </c>
      <c r="J9" s="63">
        <v>11</v>
      </c>
      <c r="K9" s="6">
        <v>0.39</v>
      </c>
      <c r="L9" s="63">
        <v>25</v>
      </c>
      <c r="M9" s="6">
        <v>-0.22</v>
      </c>
      <c r="N9" s="63">
        <v>25</v>
      </c>
      <c r="O9" s="6">
        <v>-0.71</v>
      </c>
      <c r="P9" s="63">
        <v>51</v>
      </c>
      <c r="Q9" s="6">
        <v>-0.57999999999999996</v>
      </c>
      <c r="R9" s="63">
        <v>20</v>
      </c>
      <c r="S9" s="6">
        <v>1</v>
      </c>
      <c r="T9" s="79">
        <v>33</v>
      </c>
      <c r="U9" s="91">
        <v>10747</v>
      </c>
      <c r="V9" s="8">
        <v>869</v>
      </c>
      <c r="W9" s="8">
        <v>5437</v>
      </c>
      <c r="X9" s="8">
        <v>-4568</v>
      </c>
      <c r="Y9" s="8">
        <v>243456</v>
      </c>
      <c r="Z9" s="3">
        <v>3.37</v>
      </c>
      <c r="AA9" s="92">
        <v>-3.5</v>
      </c>
      <c r="AB9" s="17" t="s">
        <v>55</v>
      </c>
      <c r="AC9" s="107" t="s">
        <v>40</v>
      </c>
      <c r="AD9" s="100"/>
      <c r="AE9" s="21" t="s">
        <v>41</v>
      </c>
      <c r="AF9" s="31">
        <v>8050269</v>
      </c>
      <c r="AG9" s="38">
        <v>7050006</v>
      </c>
      <c r="AH9" s="45">
        <v>480</v>
      </c>
    </row>
    <row r="10" spans="1:34" x14ac:dyDescent="0.2">
      <c r="A10" s="57">
        <v>6</v>
      </c>
      <c r="B10" s="98">
        <v>60</v>
      </c>
      <c r="C10" s="114" t="s">
        <v>56</v>
      </c>
      <c r="D10" s="110">
        <v>8.5893999999999995</v>
      </c>
      <c r="E10" s="5" t="s">
        <v>54</v>
      </c>
      <c r="F10" s="58" t="s">
        <v>0</v>
      </c>
      <c r="G10" s="5">
        <v>0.83</v>
      </c>
      <c r="H10" s="58">
        <v>4</v>
      </c>
      <c r="I10" s="5">
        <v>0.39</v>
      </c>
      <c r="J10" s="62">
        <v>22</v>
      </c>
      <c r="K10" s="5" t="s">
        <v>54</v>
      </c>
      <c r="L10" s="62">
        <v>37</v>
      </c>
      <c r="M10" s="5">
        <v>-0.74</v>
      </c>
      <c r="N10" s="62">
        <v>53</v>
      </c>
      <c r="O10" s="5">
        <v>-0.91</v>
      </c>
      <c r="P10" s="62">
        <v>58</v>
      </c>
      <c r="Q10" s="5">
        <v>-0.85</v>
      </c>
      <c r="R10" s="62">
        <v>51</v>
      </c>
      <c r="S10" s="5">
        <v>0.54</v>
      </c>
      <c r="T10" s="57">
        <v>62</v>
      </c>
      <c r="U10" s="89">
        <v>659</v>
      </c>
      <c r="V10" s="7">
        <v>60</v>
      </c>
      <c r="W10" s="7">
        <v>260</v>
      </c>
      <c r="X10" s="7">
        <v>-200</v>
      </c>
      <c r="Y10" s="7">
        <v>5013</v>
      </c>
      <c r="Z10" s="2">
        <v>0.03</v>
      </c>
      <c r="AA10" s="90">
        <v>-2.87</v>
      </c>
      <c r="AB10" s="16" t="s">
        <v>57</v>
      </c>
      <c r="AC10" s="106" t="s">
        <v>51</v>
      </c>
      <c r="AD10" s="100"/>
      <c r="AE10" s="20" t="s">
        <v>52</v>
      </c>
      <c r="AF10" s="30">
        <v>8010028</v>
      </c>
      <c r="AG10" s="37">
        <v>7050158</v>
      </c>
      <c r="AH10" s="44">
        <v>719</v>
      </c>
    </row>
    <row r="11" spans="1:34" x14ac:dyDescent="0.2">
      <c r="A11" s="57">
        <v>7</v>
      </c>
      <c r="B11" s="98">
        <v>1849</v>
      </c>
      <c r="C11" s="114" t="s">
        <v>58</v>
      </c>
      <c r="D11" s="110">
        <v>15.6121</v>
      </c>
      <c r="E11" s="5" t="s">
        <v>54</v>
      </c>
      <c r="F11" s="58" t="s">
        <v>0</v>
      </c>
      <c r="G11" s="5" t="s">
        <v>54</v>
      </c>
      <c r="H11" s="58" t="s">
        <v>0</v>
      </c>
      <c r="I11" s="5">
        <v>1.54</v>
      </c>
      <c r="J11" s="62">
        <v>1</v>
      </c>
      <c r="K11" s="5">
        <v>1.52</v>
      </c>
      <c r="L11" s="62">
        <v>1</v>
      </c>
      <c r="M11" s="5">
        <v>1.04</v>
      </c>
      <c r="N11" s="62">
        <v>1</v>
      </c>
      <c r="O11" s="5">
        <v>-0.02</v>
      </c>
      <c r="P11" s="62">
        <v>3</v>
      </c>
      <c r="Q11" s="5">
        <v>-0.69</v>
      </c>
      <c r="R11" s="62">
        <v>32</v>
      </c>
      <c r="S11" s="5">
        <v>1.86</v>
      </c>
      <c r="T11" s="57">
        <v>4</v>
      </c>
      <c r="U11" s="89">
        <v>1965</v>
      </c>
      <c r="V11" s="7">
        <v>94</v>
      </c>
      <c r="W11" s="7">
        <v>743</v>
      </c>
      <c r="X11" s="7">
        <v>-649</v>
      </c>
      <c r="Y11" s="7">
        <v>40397</v>
      </c>
      <c r="Z11" s="2">
        <v>5.01</v>
      </c>
      <c r="AA11" s="90">
        <v>13.8</v>
      </c>
      <c r="AB11" s="16" t="s">
        <v>59</v>
      </c>
      <c r="AC11" s="106" t="s">
        <v>60</v>
      </c>
      <c r="AD11" s="100"/>
      <c r="AE11" s="20" t="s">
        <v>61</v>
      </c>
      <c r="AF11" s="30">
        <v>8030140</v>
      </c>
      <c r="AG11" s="37">
        <v>7050185</v>
      </c>
      <c r="AH11" s="44">
        <v>676</v>
      </c>
    </row>
    <row r="12" spans="1:34" x14ac:dyDescent="0.2">
      <c r="A12" s="57">
        <v>8</v>
      </c>
      <c r="B12" s="98">
        <v>2872</v>
      </c>
      <c r="C12" s="114" t="s">
        <v>62</v>
      </c>
      <c r="D12" s="110">
        <v>13.4811</v>
      </c>
      <c r="E12" s="5" t="s">
        <v>54</v>
      </c>
      <c r="F12" s="58" t="s">
        <v>0</v>
      </c>
      <c r="G12" s="5" t="s">
        <v>54</v>
      </c>
      <c r="H12" s="58" t="s">
        <v>0</v>
      </c>
      <c r="I12" s="5">
        <v>1.44</v>
      </c>
      <c r="J12" s="62">
        <v>2</v>
      </c>
      <c r="K12" s="5">
        <v>1.27</v>
      </c>
      <c r="L12" s="62">
        <v>4</v>
      </c>
      <c r="M12" s="5">
        <v>0.57999999999999996</v>
      </c>
      <c r="N12" s="62">
        <v>3</v>
      </c>
      <c r="O12" s="5">
        <v>-0.02</v>
      </c>
      <c r="P12" s="62">
        <v>2</v>
      </c>
      <c r="Q12" s="5">
        <v>0.02</v>
      </c>
      <c r="R12" s="62">
        <v>3</v>
      </c>
      <c r="S12" s="5">
        <v>2.17</v>
      </c>
      <c r="T12" s="57">
        <v>3</v>
      </c>
      <c r="U12" s="89">
        <v>592</v>
      </c>
      <c r="V12" s="7">
        <v>10</v>
      </c>
      <c r="W12" s="7">
        <v>56</v>
      </c>
      <c r="X12" s="7">
        <v>-46</v>
      </c>
      <c r="Y12" s="7">
        <v>4374</v>
      </c>
      <c r="Z12" s="2">
        <v>0.15</v>
      </c>
      <c r="AA12" s="90">
        <v>-7.22</v>
      </c>
      <c r="AB12" s="16" t="s">
        <v>63</v>
      </c>
      <c r="AC12" s="106" t="s">
        <v>64</v>
      </c>
      <c r="AD12" s="100"/>
      <c r="AE12" s="20" t="s">
        <v>65</v>
      </c>
      <c r="AF12" s="30">
        <v>8040304</v>
      </c>
      <c r="AG12" s="37">
        <v>7050202</v>
      </c>
      <c r="AH12" s="44">
        <v>926</v>
      </c>
    </row>
    <row r="13" spans="1:34" x14ac:dyDescent="0.2">
      <c r="A13" s="57">
        <v>9</v>
      </c>
      <c r="B13" s="98">
        <v>2901</v>
      </c>
      <c r="C13" s="114" t="s">
        <v>66</v>
      </c>
      <c r="D13" s="110">
        <v>8.3177000000000003</v>
      </c>
      <c r="E13" s="5" t="s">
        <v>54</v>
      </c>
      <c r="F13" s="58" t="s">
        <v>0</v>
      </c>
      <c r="G13" s="5" t="s">
        <v>54</v>
      </c>
      <c r="H13" s="58" t="s">
        <v>0</v>
      </c>
      <c r="I13" s="5">
        <v>1.3</v>
      </c>
      <c r="J13" s="62">
        <v>3</v>
      </c>
      <c r="K13" s="5">
        <v>0.88</v>
      </c>
      <c r="L13" s="62">
        <v>9</v>
      </c>
      <c r="M13" s="5">
        <v>-0.44</v>
      </c>
      <c r="N13" s="62">
        <v>41</v>
      </c>
      <c r="O13" s="5">
        <v>-0.56999999999999995</v>
      </c>
      <c r="P13" s="62">
        <v>35</v>
      </c>
      <c r="Q13" s="5">
        <v>-0.7</v>
      </c>
      <c r="R13" s="62">
        <v>35</v>
      </c>
      <c r="S13" s="5">
        <v>0.97</v>
      </c>
      <c r="T13" s="57">
        <v>36</v>
      </c>
      <c r="U13" s="89">
        <v>32</v>
      </c>
      <c r="V13" s="7" t="s">
        <v>67</v>
      </c>
      <c r="W13" s="7" t="s">
        <v>67</v>
      </c>
      <c r="X13" s="7" t="s">
        <v>67</v>
      </c>
      <c r="Y13" s="7">
        <v>173</v>
      </c>
      <c r="Z13" s="2">
        <v>0.36</v>
      </c>
      <c r="AA13" s="90">
        <v>0.9</v>
      </c>
      <c r="AB13" s="16" t="s">
        <v>68</v>
      </c>
      <c r="AC13" s="106" t="s">
        <v>69</v>
      </c>
      <c r="AD13" s="100"/>
      <c r="AE13" s="20" t="s">
        <v>70</v>
      </c>
      <c r="AF13" s="30">
        <v>8020070</v>
      </c>
      <c r="AG13" s="37">
        <v>7050219</v>
      </c>
      <c r="AH13" s="44">
        <v>1409</v>
      </c>
    </row>
    <row r="14" spans="1:34" x14ac:dyDescent="0.2">
      <c r="A14" s="57">
        <v>10</v>
      </c>
      <c r="B14" s="98">
        <v>2795</v>
      </c>
      <c r="C14" s="115" t="s">
        <v>71</v>
      </c>
      <c r="D14" s="111">
        <v>1280.3603000000001</v>
      </c>
      <c r="E14" s="6" t="s">
        <v>54</v>
      </c>
      <c r="F14" s="59" t="s">
        <v>0</v>
      </c>
      <c r="G14" s="6" t="s">
        <v>54</v>
      </c>
      <c r="H14" s="59" t="s">
        <v>0</v>
      </c>
      <c r="I14" s="6">
        <v>1.19</v>
      </c>
      <c r="J14" s="63">
        <v>4</v>
      </c>
      <c r="K14" s="6">
        <v>1.06</v>
      </c>
      <c r="L14" s="63">
        <v>6</v>
      </c>
      <c r="M14" s="6" t="s">
        <v>54</v>
      </c>
      <c r="N14" s="63" t="s">
        <v>0</v>
      </c>
      <c r="O14" s="6">
        <v>-0.11</v>
      </c>
      <c r="P14" s="63">
        <v>6</v>
      </c>
      <c r="Q14" s="6">
        <v>-0.26</v>
      </c>
      <c r="R14" s="63">
        <v>6</v>
      </c>
      <c r="S14" s="6">
        <v>1.86</v>
      </c>
      <c r="T14" s="79">
        <v>5</v>
      </c>
      <c r="U14" s="91">
        <v>4385</v>
      </c>
      <c r="V14" s="8">
        <v>348</v>
      </c>
      <c r="W14" s="8">
        <v>2460</v>
      </c>
      <c r="X14" s="8">
        <v>-2112</v>
      </c>
      <c r="Y14" s="8">
        <v>70623</v>
      </c>
      <c r="Z14" s="3">
        <v>10.3</v>
      </c>
      <c r="AA14" s="92">
        <v>8.67</v>
      </c>
      <c r="AB14" s="17" t="s">
        <v>72</v>
      </c>
      <c r="AC14" s="107" t="s">
        <v>73</v>
      </c>
      <c r="AD14" s="100"/>
      <c r="AE14" s="21" t="s">
        <v>74</v>
      </c>
      <c r="AF14" s="31">
        <v>8010030</v>
      </c>
      <c r="AG14" s="38">
        <v>7050091</v>
      </c>
      <c r="AH14" s="45">
        <v>875</v>
      </c>
    </row>
    <row r="15" spans="1:34" x14ac:dyDescent="0.2">
      <c r="A15" s="57">
        <v>11</v>
      </c>
      <c r="B15" s="98">
        <v>1803</v>
      </c>
      <c r="C15" s="114" t="s">
        <v>75</v>
      </c>
      <c r="D15" s="110">
        <v>8.2454000000000001</v>
      </c>
      <c r="E15" s="5" t="s">
        <v>54</v>
      </c>
      <c r="F15" s="58" t="s">
        <v>0</v>
      </c>
      <c r="G15" s="5" t="s">
        <v>54</v>
      </c>
      <c r="H15" s="58" t="s">
        <v>0</v>
      </c>
      <c r="I15" s="5">
        <v>1.03</v>
      </c>
      <c r="J15" s="62">
        <v>5</v>
      </c>
      <c r="K15" s="5">
        <v>0.69</v>
      </c>
      <c r="L15" s="62">
        <v>13</v>
      </c>
      <c r="M15" s="5">
        <v>-0.12</v>
      </c>
      <c r="N15" s="62">
        <v>20</v>
      </c>
      <c r="O15" s="5">
        <v>-0.42</v>
      </c>
      <c r="P15" s="62">
        <v>14</v>
      </c>
      <c r="Q15" s="5">
        <v>-0.38</v>
      </c>
      <c r="R15" s="62">
        <v>11</v>
      </c>
      <c r="S15" s="5">
        <v>1.1000000000000001</v>
      </c>
      <c r="T15" s="57">
        <v>32</v>
      </c>
      <c r="U15" s="89">
        <v>6470</v>
      </c>
      <c r="V15" s="7">
        <v>136</v>
      </c>
      <c r="W15" s="7">
        <v>1599</v>
      </c>
      <c r="X15" s="7">
        <v>-1463</v>
      </c>
      <c r="Y15" s="7">
        <v>24812</v>
      </c>
      <c r="Z15" s="2">
        <v>7.74</v>
      </c>
      <c r="AA15" s="90">
        <v>7.51</v>
      </c>
      <c r="AB15" s="16" t="s">
        <v>76</v>
      </c>
      <c r="AC15" s="106" t="s">
        <v>77</v>
      </c>
      <c r="AD15" s="100"/>
      <c r="AE15" s="20" t="s">
        <v>78</v>
      </c>
      <c r="AF15" s="30">
        <v>8010021</v>
      </c>
      <c r="AG15" s="37">
        <v>7050085</v>
      </c>
      <c r="AH15" s="44">
        <v>501</v>
      </c>
    </row>
    <row r="16" spans="1:34" x14ac:dyDescent="0.2">
      <c r="A16" s="57">
        <v>12</v>
      </c>
      <c r="B16" s="98">
        <v>2639</v>
      </c>
      <c r="C16" s="114" t="s">
        <v>79</v>
      </c>
      <c r="D16" s="110">
        <v>7.6626000000000003</v>
      </c>
      <c r="E16" s="5" t="s">
        <v>54</v>
      </c>
      <c r="F16" s="58" t="s">
        <v>0</v>
      </c>
      <c r="G16" s="5" t="s">
        <v>54</v>
      </c>
      <c r="H16" s="58" t="s">
        <v>0</v>
      </c>
      <c r="I16" s="5">
        <v>0.98</v>
      </c>
      <c r="J16" s="62">
        <v>7</v>
      </c>
      <c r="K16" s="5">
        <v>0.64</v>
      </c>
      <c r="L16" s="62">
        <v>19</v>
      </c>
      <c r="M16" s="5">
        <v>-0.18</v>
      </c>
      <c r="N16" s="62">
        <v>22</v>
      </c>
      <c r="O16" s="5">
        <v>-0.52</v>
      </c>
      <c r="P16" s="62">
        <v>27</v>
      </c>
      <c r="Q16" s="5">
        <v>-1.08</v>
      </c>
      <c r="R16" s="62">
        <v>58</v>
      </c>
      <c r="S16" s="5">
        <v>2.57</v>
      </c>
      <c r="T16" s="57">
        <v>1</v>
      </c>
      <c r="U16" s="89">
        <v>848</v>
      </c>
      <c r="V16" s="7">
        <v>64</v>
      </c>
      <c r="W16" s="7">
        <v>338</v>
      </c>
      <c r="X16" s="7">
        <v>-274</v>
      </c>
      <c r="Y16" s="7">
        <v>14879</v>
      </c>
      <c r="Z16" s="2">
        <v>-0.1</v>
      </c>
      <c r="AA16" s="90">
        <v>-4.58</v>
      </c>
      <c r="AB16" s="16" t="s">
        <v>80</v>
      </c>
      <c r="AC16" s="106" t="s">
        <v>81</v>
      </c>
      <c r="AD16" s="100"/>
      <c r="AE16" s="20" t="s">
        <v>82</v>
      </c>
      <c r="AF16" s="30">
        <v>8040162</v>
      </c>
      <c r="AG16" s="37">
        <v>7050137</v>
      </c>
      <c r="AH16" s="44">
        <v>848</v>
      </c>
    </row>
    <row r="17" spans="1:34" x14ac:dyDescent="0.2">
      <c r="A17" s="57">
        <v>13</v>
      </c>
      <c r="B17" s="98">
        <v>3028</v>
      </c>
      <c r="C17" s="114" t="s">
        <v>83</v>
      </c>
      <c r="D17" s="110">
        <v>7.5936000000000003</v>
      </c>
      <c r="E17" s="5" t="s">
        <v>54</v>
      </c>
      <c r="F17" s="58" t="s">
        <v>0</v>
      </c>
      <c r="G17" s="5" t="s">
        <v>54</v>
      </c>
      <c r="H17" s="58" t="s">
        <v>0</v>
      </c>
      <c r="I17" s="5">
        <v>0.98</v>
      </c>
      <c r="J17" s="62">
        <v>6</v>
      </c>
      <c r="K17" s="5">
        <v>0.8</v>
      </c>
      <c r="L17" s="62">
        <v>12</v>
      </c>
      <c r="M17" s="5">
        <v>0.08</v>
      </c>
      <c r="N17" s="62">
        <v>8</v>
      </c>
      <c r="O17" s="5">
        <v>-0.51</v>
      </c>
      <c r="P17" s="62">
        <v>26</v>
      </c>
      <c r="Q17" s="5">
        <v>-0.45</v>
      </c>
      <c r="R17" s="62">
        <v>13</v>
      </c>
      <c r="S17" s="5">
        <v>1.54</v>
      </c>
      <c r="T17" s="57">
        <v>17</v>
      </c>
      <c r="U17" s="89">
        <v>2670</v>
      </c>
      <c r="V17" s="7">
        <v>353</v>
      </c>
      <c r="W17" s="7">
        <v>757</v>
      </c>
      <c r="X17" s="7">
        <v>-404</v>
      </c>
      <c r="Y17" s="7">
        <v>22123</v>
      </c>
      <c r="Z17" s="2">
        <v>-0.83</v>
      </c>
      <c r="AA17" s="90">
        <v>-1.4</v>
      </c>
      <c r="AB17" s="16" t="s">
        <v>84</v>
      </c>
      <c r="AC17" s="106" t="s">
        <v>85</v>
      </c>
      <c r="AD17" s="100"/>
      <c r="AE17" s="20" t="s">
        <v>86</v>
      </c>
      <c r="AF17" s="30">
        <v>8020092</v>
      </c>
      <c r="AG17" s="37">
        <v>7050237</v>
      </c>
      <c r="AH17" s="44">
        <v>973</v>
      </c>
    </row>
    <row r="18" spans="1:34" x14ac:dyDescent="0.2">
      <c r="A18" s="57">
        <v>14</v>
      </c>
      <c r="B18" s="98">
        <v>2031</v>
      </c>
      <c r="C18" s="114" t="s">
        <v>87</v>
      </c>
      <c r="D18" s="110">
        <v>7.7312000000000003</v>
      </c>
      <c r="E18" s="5" t="s">
        <v>54</v>
      </c>
      <c r="F18" s="58" t="s">
        <v>0</v>
      </c>
      <c r="G18" s="5" t="s">
        <v>54</v>
      </c>
      <c r="H18" s="58" t="s">
        <v>0</v>
      </c>
      <c r="I18" s="5">
        <v>0.97</v>
      </c>
      <c r="J18" s="62">
        <v>8</v>
      </c>
      <c r="K18" s="5">
        <v>0.68</v>
      </c>
      <c r="L18" s="62">
        <v>15</v>
      </c>
      <c r="M18" s="5">
        <v>-0.06</v>
      </c>
      <c r="N18" s="62">
        <v>14</v>
      </c>
      <c r="O18" s="5">
        <v>-0.48</v>
      </c>
      <c r="P18" s="62">
        <v>19</v>
      </c>
      <c r="Q18" s="5">
        <v>-0.59</v>
      </c>
      <c r="R18" s="62">
        <v>22</v>
      </c>
      <c r="S18" s="5">
        <v>1.45</v>
      </c>
      <c r="T18" s="57">
        <v>19</v>
      </c>
      <c r="U18" s="89">
        <v>844</v>
      </c>
      <c r="V18" s="7">
        <v>153</v>
      </c>
      <c r="W18" s="7">
        <v>181</v>
      </c>
      <c r="X18" s="7">
        <v>-28</v>
      </c>
      <c r="Y18" s="7">
        <v>4555</v>
      </c>
      <c r="Z18" s="2">
        <v>2.74</v>
      </c>
      <c r="AA18" s="90">
        <v>6.29</v>
      </c>
      <c r="AB18" s="16" t="s">
        <v>88</v>
      </c>
      <c r="AC18" s="106" t="s">
        <v>69</v>
      </c>
      <c r="AD18" s="100"/>
      <c r="AE18" s="20" t="s">
        <v>70</v>
      </c>
      <c r="AF18" s="30">
        <v>8020070</v>
      </c>
      <c r="AG18" s="37">
        <v>7050219</v>
      </c>
      <c r="AH18" s="44">
        <v>582</v>
      </c>
    </row>
    <row r="19" spans="1:34" x14ac:dyDescent="0.2">
      <c r="A19" s="57">
        <v>15</v>
      </c>
      <c r="B19" s="98">
        <v>2595</v>
      </c>
      <c r="C19" s="115" t="s">
        <v>89</v>
      </c>
      <c r="D19" s="111">
        <v>7.5773999999999999</v>
      </c>
      <c r="E19" s="6" t="s">
        <v>54</v>
      </c>
      <c r="F19" s="59" t="s">
        <v>0</v>
      </c>
      <c r="G19" s="6" t="s">
        <v>54</v>
      </c>
      <c r="H19" s="59" t="s">
        <v>0</v>
      </c>
      <c r="I19" s="6">
        <v>0.97</v>
      </c>
      <c r="J19" s="63">
        <v>9</v>
      </c>
      <c r="K19" s="6">
        <v>0.67</v>
      </c>
      <c r="L19" s="63">
        <v>16</v>
      </c>
      <c r="M19" s="6">
        <v>-7.0000000000000007E-2</v>
      </c>
      <c r="N19" s="63">
        <v>16</v>
      </c>
      <c r="O19" s="6">
        <v>-0.49</v>
      </c>
      <c r="P19" s="63">
        <v>20</v>
      </c>
      <c r="Q19" s="6">
        <v>-0.6</v>
      </c>
      <c r="R19" s="63">
        <v>23</v>
      </c>
      <c r="S19" s="6">
        <v>1.45</v>
      </c>
      <c r="T19" s="79">
        <v>20</v>
      </c>
      <c r="U19" s="91">
        <v>226</v>
      </c>
      <c r="V19" s="8">
        <v>8</v>
      </c>
      <c r="W19" s="8">
        <v>91</v>
      </c>
      <c r="X19" s="8">
        <v>-83</v>
      </c>
      <c r="Y19" s="8">
        <v>1269</v>
      </c>
      <c r="Z19" s="3">
        <v>-0.3</v>
      </c>
      <c r="AA19" s="92">
        <v>-8.3699999999999992</v>
      </c>
      <c r="AB19" s="17" t="s">
        <v>88</v>
      </c>
      <c r="AC19" s="107" t="s">
        <v>69</v>
      </c>
      <c r="AD19" s="100"/>
      <c r="AE19" s="21" t="s">
        <v>70</v>
      </c>
      <c r="AF19" s="31">
        <v>8020070</v>
      </c>
      <c r="AG19" s="38">
        <v>7050219</v>
      </c>
      <c r="AH19" s="45">
        <v>582</v>
      </c>
    </row>
    <row r="20" spans="1:34" x14ac:dyDescent="0.2">
      <c r="A20" s="57">
        <v>16</v>
      </c>
      <c r="B20" s="98">
        <v>2594</v>
      </c>
      <c r="C20" s="114" t="s">
        <v>90</v>
      </c>
      <c r="D20" s="110">
        <v>7.6257000000000001</v>
      </c>
      <c r="E20" s="5" t="s">
        <v>54</v>
      </c>
      <c r="F20" s="58" t="s">
        <v>0</v>
      </c>
      <c r="G20" s="5" t="s">
        <v>54</v>
      </c>
      <c r="H20" s="58" t="s">
        <v>0</v>
      </c>
      <c r="I20" s="5">
        <v>0.96</v>
      </c>
      <c r="J20" s="62">
        <v>10</v>
      </c>
      <c r="K20" s="5">
        <v>0.67</v>
      </c>
      <c r="L20" s="62">
        <v>17</v>
      </c>
      <c r="M20" s="5">
        <v>-0.06</v>
      </c>
      <c r="N20" s="62">
        <v>15</v>
      </c>
      <c r="O20" s="5">
        <v>-0.49</v>
      </c>
      <c r="P20" s="62">
        <v>21</v>
      </c>
      <c r="Q20" s="5">
        <v>-0.59</v>
      </c>
      <c r="R20" s="62">
        <v>24</v>
      </c>
      <c r="S20" s="5">
        <v>1.45</v>
      </c>
      <c r="T20" s="57">
        <v>21</v>
      </c>
      <c r="U20" s="89">
        <v>126</v>
      </c>
      <c r="V20" s="7">
        <v>11</v>
      </c>
      <c r="W20" s="7">
        <v>14</v>
      </c>
      <c r="X20" s="7">
        <v>-3</v>
      </c>
      <c r="Y20" s="7">
        <v>480</v>
      </c>
      <c r="Z20" s="2">
        <v>-0.09</v>
      </c>
      <c r="AA20" s="90">
        <v>-0.45</v>
      </c>
      <c r="AB20" s="16" t="s">
        <v>88</v>
      </c>
      <c r="AC20" s="106" t="s">
        <v>69</v>
      </c>
      <c r="AD20" s="100"/>
      <c r="AE20" s="20" t="s">
        <v>70</v>
      </c>
      <c r="AF20" s="30">
        <v>8020070</v>
      </c>
      <c r="AG20" s="37">
        <v>7050219</v>
      </c>
      <c r="AH20" s="44">
        <v>582</v>
      </c>
    </row>
    <row r="21" spans="1:34" x14ac:dyDescent="0.2">
      <c r="A21" s="57">
        <v>17</v>
      </c>
      <c r="B21" s="98">
        <v>3113</v>
      </c>
      <c r="C21" s="114" t="s">
        <v>91</v>
      </c>
      <c r="D21" s="110">
        <v>11.958600000000001</v>
      </c>
      <c r="E21" s="5" t="s">
        <v>54</v>
      </c>
      <c r="F21" s="58" t="s">
        <v>0</v>
      </c>
      <c r="G21" s="5" t="s">
        <v>54</v>
      </c>
      <c r="H21" s="58" t="s">
        <v>0</v>
      </c>
      <c r="I21" s="5">
        <v>0.89</v>
      </c>
      <c r="J21" s="62">
        <v>12</v>
      </c>
      <c r="K21" s="5">
        <v>0.66</v>
      </c>
      <c r="L21" s="62">
        <v>18</v>
      </c>
      <c r="M21" s="5">
        <v>0.19</v>
      </c>
      <c r="N21" s="62">
        <v>7</v>
      </c>
      <c r="O21" s="5">
        <v>-0.48</v>
      </c>
      <c r="P21" s="62">
        <v>18</v>
      </c>
      <c r="Q21" s="5">
        <v>-0.74</v>
      </c>
      <c r="R21" s="62">
        <v>47</v>
      </c>
      <c r="S21" s="5">
        <v>1.33</v>
      </c>
      <c r="T21" s="57">
        <v>27</v>
      </c>
      <c r="U21" s="89">
        <v>3876</v>
      </c>
      <c r="V21" s="7">
        <v>454</v>
      </c>
      <c r="W21" s="7">
        <v>1048</v>
      </c>
      <c r="X21" s="7">
        <v>-594</v>
      </c>
      <c r="Y21" s="7">
        <v>28130</v>
      </c>
      <c r="Z21" s="2">
        <v>1.55</v>
      </c>
      <c r="AA21" s="90">
        <v>-1.07</v>
      </c>
      <c r="AB21" s="16" t="s">
        <v>92</v>
      </c>
      <c r="AC21" s="106" t="s">
        <v>93</v>
      </c>
      <c r="AD21" s="100"/>
      <c r="AE21" s="20" t="s">
        <v>94</v>
      </c>
      <c r="AF21" s="30">
        <v>8050241</v>
      </c>
      <c r="AG21" s="37">
        <v>7050236</v>
      </c>
      <c r="AH21" s="44">
        <v>1022</v>
      </c>
    </row>
    <row r="22" spans="1:34" x14ac:dyDescent="0.2">
      <c r="A22" s="57">
        <v>18</v>
      </c>
      <c r="B22" s="98">
        <v>2890</v>
      </c>
      <c r="C22" s="114" t="s">
        <v>95</v>
      </c>
      <c r="D22" s="110">
        <v>11.8667</v>
      </c>
      <c r="E22" s="5" t="s">
        <v>54</v>
      </c>
      <c r="F22" s="58" t="s">
        <v>0</v>
      </c>
      <c r="G22" s="5" t="s">
        <v>54</v>
      </c>
      <c r="H22" s="58" t="s">
        <v>0</v>
      </c>
      <c r="I22" s="5">
        <v>0.73</v>
      </c>
      <c r="J22" s="62">
        <v>13</v>
      </c>
      <c r="K22" s="5">
        <v>0.28999999999999998</v>
      </c>
      <c r="L22" s="62">
        <v>30</v>
      </c>
      <c r="M22" s="5">
        <v>-0.43</v>
      </c>
      <c r="N22" s="62">
        <v>39</v>
      </c>
      <c r="O22" s="5">
        <v>-0.53</v>
      </c>
      <c r="P22" s="62">
        <v>29</v>
      </c>
      <c r="Q22" s="5">
        <v>-0.52</v>
      </c>
      <c r="R22" s="62">
        <v>17</v>
      </c>
      <c r="S22" s="5">
        <v>0.94</v>
      </c>
      <c r="T22" s="57">
        <v>47</v>
      </c>
      <c r="U22" s="89">
        <v>10814</v>
      </c>
      <c r="V22" s="7">
        <v>808</v>
      </c>
      <c r="W22" s="7">
        <v>2034</v>
      </c>
      <c r="X22" s="7">
        <v>-1226</v>
      </c>
      <c r="Y22" s="7">
        <v>43534</v>
      </c>
      <c r="Z22" s="2">
        <v>-0.56999999999999995</v>
      </c>
      <c r="AA22" s="90">
        <v>-1.42</v>
      </c>
      <c r="AB22" s="16" t="s">
        <v>96</v>
      </c>
      <c r="AC22" s="106" t="s">
        <v>97</v>
      </c>
      <c r="AD22" s="100"/>
      <c r="AE22" s="20" t="s">
        <v>98</v>
      </c>
      <c r="AF22" s="30">
        <v>8050252</v>
      </c>
      <c r="AG22" s="37">
        <v>7050003</v>
      </c>
      <c r="AH22" s="44">
        <v>876</v>
      </c>
    </row>
    <row r="23" spans="1:34" x14ac:dyDescent="0.2">
      <c r="A23" s="57">
        <v>19</v>
      </c>
      <c r="B23" s="98">
        <v>2810</v>
      </c>
      <c r="C23" s="114" t="s">
        <v>99</v>
      </c>
      <c r="D23" s="110">
        <v>11.74</v>
      </c>
      <c r="E23" s="5" t="s">
        <v>54</v>
      </c>
      <c r="F23" s="58" t="s">
        <v>0</v>
      </c>
      <c r="G23" s="5" t="s">
        <v>54</v>
      </c>
      <c r="H23" s="58" t="s">
        <v>0</v>
      </c>
      <c r="I23" s="5">
        <v>0.71</v>
      </c>
      <c r="J23" s="62">
        <v>15</v>
      </c>
      <c r="K23" s="5">
        <v>0.31</v>
      </c>
      <c r="L23" s="62">
        <v>29</v>
      </c>
      <c r="M23" s="5">
        <v>-0.32</v>
      </c>
      <c r="N23" s="62">
        <v>30</v>
      </c>
      <c r="O23" s="5">
        <v>-0.63</v>
      </c>
      <c r="P23" s="62">
        <v>46</v>
      </c>
      <c r="Q23" s="5">
        <v>-1.04</v>
      </c>
      <c r="R23" s="62">
        <v>56</v>
      </c>
      <c r="S23" s="5">
        <v>0.76</v>
      </c>
      <c r="T23" s="57">
        <v>48</v>
      </c>
      <c r="U23" s="89">
        <v>3228</v>
      </c>
      <c r="V23" s="7">
        <v>305</v>
      </c>
      <c r="W23" s="7">
        <v>3220</v>
      </c>
      <c r="X23" s="7">
        <v>-2915</v>
      </c>
      <c r="Y23" s="7">
        <v>113426</v>
      </c>
      <c r="Z23" s="2">
        <v>0.06</v>
      </c>
      <c r="AA23" s="90">
        <v>-0.92</v>
      </c>
      <c r="AB23" s="16" t="s">
        <v>100</v>
      </c>
      <c r="AC23" s="106" t="s">
        <v>101</v>
      </c>
      <c r="AD23" s="100"/>
      <c r="AE23" s="20" t="s">
        <v>102</v>
      </c>
      <c r="AF23" s="30">
        <v>8010091</v>
      </c>
      <c r="AG23" s="37">
        <v>7050021</v>
      </c>
      <c r="AH23" s="44">
        <v>449</v>
      </c>
    </row>
    <row r="24" spans="1:34" x14ac:dyDescent="0.2">
      <c r="A24" s="57">
        <v>20</v>
      </c>
      <c r="B24" s="98">
        <v>1804</v>
      </c>
      <c r="C24" s="115" t="s">
        <v>103</v>
      </c>
      <c r="D24" s="111">
        <v>7.5769000000000002</v>
      </c>
      <c r="E24" s="6" t="s">
        <v>54</v>
      </c>
      <c r="F24" s="59" t="s">
        <v>0</v>
      </c>
      <c r="G24" s="6" t="s">
        <v>54</v>
      </c>
      <c r="H24" s="59" t="s">
        <v>0</v>
      </c>
      <c r="I24" s="6">
        <v>0.67</v>
      </c>
      <c r="J24" s="63">
        <v>16</v>
      </c>
      <c r="K24" s="6">
        <v>0.34</v>
      </c>
      <c r="L24" s="63">
        <v>28</v>
      </c>
      <c r="M24" s="6">
        <v>-0.47</v>
      </c>
      <c r="N24" s="63">
        <v>43</v>
      </c>
      <c r="O24" s="6">
        <v>-0.77</v>
      </c>
      <c r="P24" s="63">
        <v>52</v>
      </c>
      <c r="Q24" s="6">
        <v>-0.73</v>
      </c>
      <c r="R24" s="63">
        <v>46</v>
      </c>
      <c r="S24" s="6">
        <v>0.74</v>
      </c>
      <c r="T24" s="79">
        <v>50</v>
      </c>
      <c r="U24" s="91">
        <v>2720</v>
      </c>
      <c r="V24" s="8">
        <v>48</v>
      </c>
      <c r="W24" s="8">
        <v>240</v>
      </c>
      <c r="X24" s="8">
        <v>-192</v>
      </c>
      <c r="Y24" s="8">
        <v>6264</v>
      </c>
      <c r="Z24" s="3">
        <v>-0.02</v>
      </c>
      <c r="AA24" s="92">
        <v>-2.09</v>
      </c>
      <c r="AB24" s="17" t="s">
        <v>76</v>
      </c>
      <c r="AC24" s="107" t="s">
        <v>77</v>
      </c>
      <c r="AD24" s="100"/>
      <c r="AE24" s="21" t="s">
        <v>78</v>
      </c>
      <c r="AF24" s="31">
        <v>8010021</v>
      </c>
      <c r="AG24" s="38">
        <v>7050085</v>
      </c>
      <c r="AH24" s="45">
        <v>501</v>
      </c>
    </row>
    <row r="25" spans="1:34" x14ac:dyDescent="0.2">
      <c r="A25" s="57">
        <v>21</v>
      </c>
      <c r="B25" s="98">
        <v>2481</v>
      </c>
      <c r="C25" s="114" t="s">
        <v>104</v>
      </c>
      <c r="D25" s="110">
        <v>7.1721000000000004</v>
      </c>
      <c r="E25" s="5" t="s">
        <v>54</v>
      </c>
      <c r="F25" s="58" t="s">
        <v>0</v>
      </c>
      <c r="G25" s="5" t="s">
        <v>54</v>
      </c>
      <c r="H25" s="58" t="s">
        <v>0</v>
      </c>
      <c r="I25" s="5">
        <v>0.62</v>
      </c>
      <c r="J25" s="62">
        <v>17</v>
      </c>
      <c r="K25" s="5">
        <v>0.48</v>
      </c>
      <c r="L25" s="62">
        <v>23</v>
      </c>
      <c r="M25" s="5">
        <v>-0.39</v>
      </c>
      <c r="N25" s="62">
        <v>36</v>
      </c>
      <c r="O25" s="5">
        <v>-0.66</v>
      </c>
      <c r="P25" s="62">
        <v>49</v>
      </c>
      <c r="Q25" s="5">
        <v>-0.84</v>
      </c>
      <c r="R25" s="62">
        <v>49</v>
      </c>
      <c r="S25" s="5">
        <v>0.7</v>
      </c>
      <c r="T25" s="57">
        <v>52</v>
      </c>
      <c r="U25" s="89">
        <v>421</v>
      </c>
      <c r="V25" s="7">
        <v>29</v>
      </c>
      <c r="W25" s="7">
        <v>211</v>
      </c>
      <c r="X25" s="7">
        <v>-182</v>
      </c>
      <c r="Y25" s="7">
        <v>3227</v>
      </c>
      <c r="Z25" s="2">
        <v>-1.95</v>
      </c>
      <c r="AA25" s="90">
        <v>-5.45</v>
      </c>
      <c r="AB25" s="16" t="s">
        <v>105</v>
      </c>
      <c r="AC25" s="106" t="s">
        <v>106</v>
      </c>
      <c r="AD25" s="100"/>
      <c r="AE25" s="20" t="s">
        <v>107</v>
      </c>
      <c r="AF25" s="30">
        <v>8050249</v>
      </c>
      <c r="AG25" s="37">
        <v>7050037</v>
      </c>
      <c r="AH25" s="44">
        <v>838</v>
      </c>
    </row>
    <row r="26" spans="1:34" x14ac:dyDescent="0.2">
      <c r="A26" s="57">
        <v>22</v>
      </c>
      <c r="B26" s="98">
        <v>2590</v>
      </c>
      <c r="C26" s="114" t="s">
        <v>108</v>
      </c>
      <c r="D26" s="110">
        <v>1.1554</v>
      </c>
      <c r="E26" s="5" t="s">
        <v>54</v>
      </c>
      <c r="F26" s="58" t="s">
        <v>0</v>
      </c>
      <c r="G26" s="5" t="s">
        <v>54</v>
      </c>
      <c r="H26" s="58" t="s">
        <v>0</v>
      </c>
      <c r="I26" s="5">
        <v>0.55000000000000004</v>
      </c>
      <c r="J26" s="62">
        <v>18</v>
      </c>
      <c r="K26" s="5">
        <v>0.19</v>
      </c>
      <c r="L26" s="62">
        <v>33</v>
      </c>
      <c r="M26" s="5">
        <v>-0.09</v>
      </c>
      <c r="N26" s="62">
        <v>17</v>
      </c>
      <c r="O26" s="5">
        <v>0.05</v>
      </c>
      <c r="P26" s="62">
        <v>1</v>
      </c>
      <c r="Q26" s="5">
        <v>0.42</v>
      </c>
      <c r="R26" s="62">
        <v>1</v>
      </c>
      <c r="S26" s="5">
        <v>1.56</v>
      </c>
      <c r="T26" s="57">
        <v>16</v>
      </c>
      <c r="U26" s="89">
        <v>67959</v>
      </c>
      <c r="V26" s="7">
        <v>2876</v>
      </c>
      <c r="W26" s="7">
        <v>23811</v>
      </c>
      <c r="X26" s="7">
        <v>-20935</v>
      </c>
      <c r="Y26" s="7">
        <v>567337</v>
      </c>
      <c r="Z26" s="2">
        <v>-0.32</v>
      </c>
      <c r="AA26" s="90">
        <v>-2.64</v>
      </c>
      <c r="AB26" s="16" t="s">
        <v>109</v>
      </c>
      <c r="AC26" s="106" t="s">
        <v>110</v>
      </c>
      <c r="AD26" s="100"/>
      <c r="AE26" s="20" t="s">
        <v>111</v>
      </c>
      <c r="AF26" s="30">
        <v>8010012</v>
      </c>
      <c r="AG26" s="37">
        <v>7050082</v>
      </c>
      <c r="AH26" s="44">
        <v>657</v>
      </c>
    </row>
    <row r="27" spans="1:34" x14ac:dyDescent="0.2">
      <c r="A27" s="57">
        <v>23</v>
      </c>
      <c r="B27" s="98">
        <v>2620</v>
      </c>
      <c r="C27" s="114" t="s">
        <v>112</v>
      </c>
      <c r="D27" s="110">
        <v>7.2393000000000001</v>
      </c>
      <c r="E27" s="5" t="s">
        <v>54</v>
      </c>
      <c r="F27" s="58" t="s">
        <v>0</v>
      </c>
      <c r="G27" s="5" t="s">
        <v>54</v>
      </c>
      <c r="H27" s="58" t="s">
        <v>0</v>
      </c>
      <c r="I27" s="5">
        <v>0.54</v>
      </c>
      <c r="J27" s="62">
        <v>19</v>
      </c>
      <c r="K27" s="5">
        <v>0.43</v>
      </c>
      <c r="L27" s="62">
        <v>24</v>
      </c>
      <c r="M27" s="5">
        <v>-0.39</v>
      </c>
      <c r="N27" s="62">
        <v>35</v>
      </c>
      <c r="O27" s="5">
        <v>-0.65</v>
      </c>
      <c r="P27" s="62">
        <v>48</v>
      </c>
      <c r="Q27" s="5">
        <v>-0.84</v>
      </c>
      <c r="R27" s="62">
        <v>50</v>
      </c>
      <c r="S27" s="5">
        <v>0.7</v>
      </c>
      <c r="T27" s="57">
        <v>53</v>
      </c>
      <c r="U27" s="89">
        <v>3427</v>
      </c>
      <c r="V27" s="7">
        <v>254</v>
      </c>
      <c r="W27" s="7">
        <v>2057</v>
      </c>
      <c r="X27" s="7">
        <v>-1803</v>
      </c>
      <c r="Y27" s="7">
        <v>25530</v>
      </c>
      <c r="Z27" s="2">
        <v>0.45</v>
      </c>
      <c r="AA27" s="90">
        <v>0.94</v>
      </c>
      <c r="AB27" s="16" t="s">
        <v>105</v>
      </c>
      <c r="AC27" s="106" t="s">
        <v>106</v>
      </c>
      <c r="AD27" s="100"/>
      <c r="AE27" s="20" t="s">
        <v>107</v>
      </c>
      <c r="AF27" s="30">
        <v>8050249</v>
      </c>
      <c r="AG27" s="37">
        <v>7050037</v>
      </c>
      <c r="AH27" s="44">
        <v>838</v>
      </c>
    </row>
    <row r="28" spans="1:34" x14ac:dyDescent="0.2">
      <c r="A28" s="57">
        <v>24</v>
      </c>
      <c r="B28" s="98">
        <v>2482</v>
      </c>
      <c r="C28" s="114" t="s">
        <v>113</v>
      </c>
      <c r="D28" s="110">
        <v>6.7274000000000003</v>
      </c>
      <c r="E28" s="5" t="s">
        <v>54</v>
      </c>
      <c r="F28" s="58" t="s">
        <v>0</v>
      </c>
      <c r="G28" s="5" t="s">
        <v>54</v>
      </c>
      <c r="H28" s="58" t="s">
        <v>0</v>
      </c>
      <c r="I28" s="5">
        <v>0.39</v>
      </c>
      <c r="J28" s="62">
        <v>23</v>
      </c>
      <c r="K28" s="5">
        <v>0.01</v>
      </c>
      <c r="L28" s="62">
        <v>36</v>
      </c>
      <c r="M28" s="5">
        <v>-0.62</v>
      </c>
      <c r="N28" s="62">
        <v>49</v>
      </c>
      <c r="O28" s="5">
        <v>-0.88</v>
      </c>
      <c r="P28" s="62">
        <v>56</v>
      </c>
      <c r="Q28" s="5">
        <v>-0.53</v>
      </c>
      <c r="R28" s="62">
        <v>18</v>
      </c>
      <c r="S28" s="5">
        <v>0.4</v>
      </c>
      <c r="T28" s="57">
        <v>63</v>
      </c>
      <c r="U28" s="89">
        <v>3555</v>
      </c>
      <c r="V28" s="7">
        <v>535</v>
      </c>
      <c r="W28" s="7">
        <v>1510</v>
      </c>
      <c r="X28" s="7">
        <v>-975</v>
      </c>
      <c r="Y28" s="7">
        <v>28733</v>
      </c>
      <c r="Z28" s="2">
        <v>-0.86</v>
      </c>
      <c r="AA28" s="90">
        <v>-2.54</v>
      </c>
      <c r="AB28" s="16" t="s">
        <v>114</v>
      </c>
      <c r="AC28" s="106" t="s">
        <v>97</v>
      </c>
      <c r="AD28" s="100"/>
      <c r="AE28" s="20" t="s">
        <v>98</v>
      </c>
      <c r="AF28" s="30">
        <v>8050252</v>
      </c>
      <c r="AG28" s="37">
        <v>7050003</v>
      </c>
      <c r="AH28" s="44">
        <v>809</v>
      </c>
    </row>
    <row r="29" spans="1:34" x14ac:dyDescent="0.2">
      <c r="A29" s="57">
        <v>25</v>
      </c>
      <c r="B29" s="98">
        <v>1590</v>
      </c>
      <c r="C29" s="115" t="s">
        <v>115</v>
      </c>
      <c r="D29" s="111">
        <v>6.9589999999999996</v>
      </c>
      <c r="E29" s="6" t="s">
        <v>54</v>
      </c>
      <c r="F29" s="59" t="s">
        <v>0</v>
      </c>
      <c r="G29" s="6" t="s">
        <v>54</v>
      </c>
      <c r="H29" s="59" t="s">
        <v>0</v>
      </c>
      <c r="I29" s="6">
        <v>0.31</v>
      </c>
      <c r="J29" s="63">
        <v>24</v>
      </c>
      <c r="K29" s="6">
        <v>-0.01</v>
      </c>
      <c r="L29" s="63">
        <v>38</v>
      </c>
      <c r="M29" s="6">
        <v>-0.78</v>
      </c>
      <c r="N29" s="63">
        <v>55</v>
      </c>
      <c r="O29" s="6">
        <v>-0.92</v>
      </c>
      <c r="P29" s="63">
        <v>59</v>
      </c>
      <c r="Q29" s="6">
        <v>-0.88</v>
      </c>
      <c r="R29" s="63">
        <v>52</v>
      </c>
      <c r="S29" s="6">
        <v>0.59</v>
      </c>
      <c r="T29" s="79">
        <v>59</v>
      </c>
      <c r="U29" s="91">
        <v>109520</v>
      </c>
      <c r="V29" s="8">
        <v>2231</v>
      </c>
      <c r="W29" s="8">
        <v>6636</v>
      </c>
      <c r="X29" s="8">
        <v>-4405</v>
      </c>
      <c r="Y29" s="8">
        <v>159483</v>
      </c>
      <c r="Z29" s="3">
        <v>0.75</v>
      </c>
      <c r="AA29" s="92">
        <v>-0.32</v>
      </c>
      <c r="AB29" s="17" t="s">
        <v>76</v>
      </c>
      <c r="AC29" s="107" t="s">
        <v>77</v>
      </c>
      <c r="AD29" s="100"/>
      <c r="AE29" s="21" t="s">
        <v>78</v>
      </c>
      <c r="AF29" s="31">
        <v>8010021</v>
      </c>
      <c r="AG29" s="38">
        <v>7050085</v>
      </c>
      <c r="AH29" s="45">
        <v>501</v>
      </c>
    </row>
    <row r="30" spans="1:34" x14ac:dyDescent="0.2">
      <c r="A30" s="57">
        <v>26</v>
      </c>
      <c r="B30" s="98">
        <v>1961</v>
      </c>
      <c r="C30" s="114" t="s">
        <v>116</v>
      </c>
      <c r="D30" s="110">
        <v>6.9062999999999999</v>
      </c>
      <c r="E30" s="5" t="s">
        <v>54</v>
      </c>
      <c r="F30" s="58" t="s">
        <v>0</v>
      </c>
      <c r="G30" s="5" t="s">
        <v>54</v>
      </c>
      <c r="H30" s="58" t="s">
        <v>0</v>
      </c>
      <c r="I30" s="5">
        <v>0.28000000000000003</v>
      </c>
      <c r="J30" s="62">
        <v>25</v>
      </c>
      <c r="K30" s="5">
        <v>0.13</v>
      </c>
      <c r="L30" s="62">
        <v>35</v>
      </c>
      <c r="M30" s="5">
        <v>-0.62</v>
      </c>
      <c r="N30" s="62">
        <v>50</v>
      </c>
      <c r="O30" s="5">
        <v>-1.06</v>
      </c>
      <c r="P30" s="62">
        <v>62</v>
      </c>
      <c r="Q30" s="5">
        <v>-1.35</v>
      </c>
      <c r="R30" s="62">
        <v>62</v>
      </c>
      <c r="S30" s="5">
        <v>0.56000000000000005</v>
      </c>
      <c r="T30" s="57">
        <v>60</v>
      </c>
      <c r="U30" s="89">
        <v>6630</v>
      </c>
      <c r="V30" s="7">
        <v>672</v>
      </c>
      <c r="W30" s="7">
        <v>2534</v>
      </c>
      <c r="X30" s="7">
        <v>-1862</v>
      </c>
      <c r="Y30" s="7">
        <v>53048</v>
      </c>
      <c r="Z30" s="2">
        <v>0.94</v>
      </c>
      <c r="AA30" s="90">
        <v>2.42</v>
      </c>
      <c r="AB30" s="16" t="s">
        <v>117</v>
      </c>
      <c r="AC30" s="106" t="s">
        <v>118</v>
      </c>
      <c r="AD30" s="100"/>
      <c r="AE30" s="20" t="s">
        <v>119</v>
      </c>
      <c r="AF30" s="30">
        <v>8040294</v>
      </c>
      <c r="AG30" s="37">
        <v>7050131</v>
      </c>
      <c r="AH30" s="44">
        <v>553</v>
      </c>
    </row>
    <row r="31" spans="1:34" x14ac:dyDescent="0.2">
      <c r="A31" s="57">
        <v>27</v>
      </c>
      <c r="B31" s="98">
        <v>2449</v>
      </c>
      <c r="C31" s="114" t="s">
        <v>120</v>
      </c>
      <c r="D31" s="110">
        <v>6.7127999999999997</v>
      </c>
      <c r="E31" s="5" t="s">
        <v>54</v>
      </c>
      <c r="F31" s="58" t="s">
        <v>0</v>
      </c>
      <c r="G31" s="5" t="s">
        <v>54</v>
      </c>
      <c r="H31" s="58" t="s">
        <v>0</v>
      </c>
      <c r="I31" s="5">
        <v>0.28000000000000003</v>
      </c>
      <c r="J31" s="62">
        <v>26</v>
      </c>
      <c r="K31" s="5">
        <v>-0.16</v>
      </c>
      <c r="L31" s="62">
        <v>41</v>
      </c>
      <c r="M31" s="5">
        <v>-1.1499999999999999</v>
      </c>
      <c r="N31" s="62">
        <v>58</v>
      </c>
      <c r="O31" s="5">
        <v>-0.81</v>
      </c>
      <c r="P31" s="62">
        <v>54</v>
      </c>
      <c r="Q31" s="5">
        <v>-1.37</v>
      </c>
      <c r="R31" s="62">
        <v>64</v>
      </c>
      <c r="S31" s="5">
        <v>-0.26</v>
      </c>
      <c r="T31" s="57">
        <v>66</v>
      </c>
      <c r="U31" s="89">
        <v>1476</v>
      </c>
      <c r="V31" s="7">
        <v>20</v>
      </c>
      <c r="W31" s="7">
        <v>37</v>
      </c>
      <c r="X31" s="7">
        <v>-17</v>
      </c>
      <c r="Y31" s="7">
        <v>1230</v>
      </c>
      <c r="Z31" s="2">
        <v>-0.12</v>
      </c>
      <c r="AA31" s="90">
        <v>-2.76</v>
      </c>
      <c r="AB31" s="16" t="s">
        <v>121</v>
      </c>
      <c r="AC31" s="106" t="s">
        <v>69</v>
      </c>
      <c r="AD31" s="100"/>
      <c r="AE31" s="20" t="s">
        <v>70</v>
      </c>
      <c r="AF31" s="30">
        <v>8020070</v>
      </c>
      <c r="AG31" s="37">
        <v>7050219</v>
      </c>
      <c r="AH31" s="44">
        <v>86</v>
      </c>
    </row>
    <row r="32" spans="1:34" x14ac:dyDescent="0.2">
      <c r="A32" s="57">
        <v>28</v>
      </c>
      <c r="B32" s="98">
        <v>2418</v>
      </c>
      <c r="C32" s="114" t="s">
        <v>122</v>
      </c>
      <c r="D32" s="110">
        <v>6.5609000000000002</v>
      </c>
      <c r="E32" s="5" t="s">
        <v>54</v>
      </c>
      <c r="F32" s="58" t="s">
        <v>0</v>
      </c>
      <c r="G32" s="5" t="s">
        <v>54</v>
      </c>
      <c r="H32" s="58" t="s">
        <v>0</v>
      </c>
      <c r="I32" s="5">
        <v>0.26</v>
      </c>
      <c r="J32" s="62">
        <v>28</v>
      </c>
      <c r="K32" s="5">
        <v>-0.15</v>
      </c>
      <c r="L32" s="62">
        <v>40</v>
      </c>
      <c r="M32" s="5">
        <v>-0.73</v>
      </c>
      <c r="N32" s="62">
        <v>52</v>
      </c>
      <c r="O32" s="5">
        <v>-0.82</v>
      </c>
      <c r="P32" s="62">
        <v>55</v>
      </c>
      <c r="Q32" s="5">
        <v>-0.63</v>
      </c>
      <c r="R32" s="62">
        <v>30</v>
      </c>
      <c r="S32" s="5">
        <v>0.6</v>
      </c>
      <c r="T32" s="57">
        <v>58</v>
      </c>
      <c r="U32" s="89">
        <v>3306</v>
      </c>
      <c r="V32" s="7">
        <v>333</v>
      </c>
      <c r="W32" s="7">
        <v>972</v>
      </c>
      <c r="X32" s="7">
        <v>-639</v>
      </c>
      <c r="Y32" s="7">
        <v>25782</v>
      </c>
      <c r="Z32" s="2">
        <v>-1.1299999999999999</v>
      </c>
      <c r="AA32" s="90">
        <v>-5.45</v>
      </c>
      <c r="AB32" s="16" t="s">
        <v>57</v>
      </c>
      <c r="AC32" s="106" t="s">
        <v>51</v>
      </c>
      <c r="AD32" s="100"/>
      <c r="AE32" s="20" t="s">
        <v>52</v>
      </c>
      <c r="AF32" s="30">
        <v>8010028</v>
      </c>
      <c r="AG32" s="37">
        <v>7050158</v>
      </c>
      <c r="AH32" s="44">
        <v>719</v>
      </c>
    </row>
    <row r="33" spans="1:34" x14ac:dyDescent="0.2">
      <c r="A33" s="57">
        <v>29</v>
      </c>
      <c r="B33" s="98">
        <v>4136</v>
      </c>
      <c r="C33" s="114" t="s">
        <v>123</v>
      </c>
      <c r="D33" s="110">
        <v>12.3551</v>
      </c>
      <c r="E33" s="5" t="s">
        <v>54</v>
      </c>
      <c r="F33" s="58" t="s">
        <v>0</v>
      </c>
      <c r="G33" s="5" t="s">
        <v>54</v>
      </c>
      <c r="H33" s="58" t="s">
        <v>0</v>
      </c>
      <c r="I33" s="5" t="s">
        <v>54</v>
      </c>
      <c r="J33" s="62" t="s">
        <v>0</v>
      </c>
      <c r="K33" s="5">
        <v>1.34</v>
      </c>
      <c r="L33" s="62">
        <v>2</v>
      </c>
      <c r="M33" s="5">
        <v>0.34</v>
      </c>
      <c r="N33" s="62">
        <v>5</v>
      </c>
      <c r="O33" s="5">
        <v>-0.4</v>
      </c>
      <c r="P33" s="62">
        <v>13</v>
      </c>
      <c r="Q33" s="5">
        <v>-0.32</v>
      </c>
      <c r="R33" s="62">
        <v>7</v>
      </c>
      <c r="S33" s="5">
        <v>2.1800000000000002</v>
      </c>
      <c r="T33" s="57">
        <v>2</v>
      </c>
      <c r="U33" s="89">
        <v>840</v>
      </c>
      <c r="V33" s="7">
        <v>586</v>
      </c>
      <c r="W33" s="7">
        <v>1995</v>
      </c>
      <c r="X33" s="7">
        <v>-1409</v>
      </c>
      <c r="Y33" s="7">
        <v>48334</v>
      </c>
      <c r="Z33" s="2">
        <v>0.56999999999999995</v>
      </c>
      <c r="AA33" s="90">
        <v>0.35</v>
      </c>
      <c r="AB33" s="16" t="s">
        <v>124</v>
      </c>
      <c r="AC33" s="106" t="s">
        <v>125</v>
      </c>
      <c r="AD33" s="100"/>
      <c r="AE33" s="20" t="s">
        <v>126</v>
      </c>
      <c r="AF33" s="30">
        <v>8030131</v>
      </c>
      <c r="AG33" s="37">
        <v>7050067</v>
      </c>
      <c r="AH33" s="44">
        <v>1080</v>
      </c>
    </row>
    <row r="34" spans="1:34" x14ac:dyDescent="0.2">
      <c r="A34" s="57">
        <v>30</v>
      </c>
      <c r="B34" s="98">
        <v>3899</v>
      </c>
      <c r="C34" s="115" t="s">
        <v>127</v>
      </c>
      <c r="D34" s="111">
        <v>12.759600000000001</v>
      </c>
      <c r="E34" s="6" t="s">
        <v>54</v>
      </c>
      <c r="F34" s="59" t="s">
        <v>0</v>
      </c>
      <c r="G34" s="6" t="s">
        <v>54</v>
      </c>
      <c r="H34" s="59" t="s">
        <v>0</v>
      </c>
      <c r="I34" s="6" t="s">
        <v>54</v>
      </c>
      <c r="J34" s="63" t="s">
        <v>0</v>
      </c>
      <c r="K34" s="6">
        <v>1.3</v>
      </c>
      <c r="L34" s="63">
        <v>3</v>
      </c>
      <c r="M34" s="6">
        <v>0.41</v>
      </c>
      <c r="N34" s="63">
        <v>4</v>
      </c>
      <c r="O34" s="6">
        <v>-0.55000000000000004</v>
      </c>
      <c r="P34" s="63">
        <v>31</v>
      </c>
      <c r="Q34" s="6">
        <v>-1.1499999999999999</v>
      </c>
      <c r="R34" s="63">
        <v>61</v>
      </c>
      <c r="S34" s="6">
        <v>1.67</v>
      </c>
      <c r="T34" s="79">
        <v>10</v>
      </c>
      <c r="U34" s="91">
        <v>45070</v>
      </c>
      <c r="V34" s="8">
        <v>4594</v>
      </c>
      <c r="W34" s="8">
        <v>11465</v>
      </c>
      <c r="X34" s="8">
        <v>-6871</v>
      </c>
      <c r="Y34" s="8">
        <v>1238211</v>
      </c>
      <c r="Z34" s="3">
        <v>-0.04</v>
      </c>
      <c r="AA34" s="92">
        <v>6.22</v>
      </c>
      <c r="AB34" s="17" t="s">
        <v>128</v>
      </c>
      <c r="AC34" s="107" t="s">
        <v>60</v>
      </c>
      <c r="AD34" s="100"/>
      <c r="AE34" s="21" t="s">
        <v>61</v>
      </c>
      <c r="AF34" s="31">
        <v>8030140</v>
      </c>
      <c r="AG34" s="38">
        <v>7050185</v>
      </c>
      <c r="AH34" s="45">
        <v>1395</v>
      </c>
    </row>
    <row r="35" spans="1:34" x14ac:dyDescent="0.2">
      <c r="A35" s="57">
        <v>31</v>
      </c>
      <c r="B35" s="98">
        <v>3646</v>
      </c>
      <c r="C35" s="116" t="s">
        <v>129</v>
      </c>
      <c r="D35" s="112">
        <v>7.0758000000000001</v>
      </c>
      <c r="E35" s="9" t="s">
        <v>54</v>
      </c>
      <c r="F35" s="60" t="s">
        <v>0</v>
      </c>
      <c r="G35" s="9" t="s">
        <v>54</v>
      </c>
      <c r="H35" s="60" t="s">
        <v>0</v>
      </c>
      <c r="I35" s="9" t="s">
        <v>54</v>
      </c>
      <c r="J35" s="64" t="s">
        <v>0</v>
      </c>
      <c r="K35" s="9">
        <v>1.1100000000000001</v>
      </c>
      <c r="L35" s="64">
        <v>5</v>
      </c>
      <c r="M35" s="9">
        <v>-0.24</v>
      </c>
      <c r="N35" s="64">
        <v>26</v>
      </c>
      <c r="O35" s="9">
        <v>-0.57999999999999996</v>
      </c>
      <c r="P35" s="64">
        <v>36</v>
      </c>
      <c r="Q35" s="9">
        <v>-0.7</v>
      </c>
      <c r="R35" s="64">
        <v>43</v>
      </c>
      <c r="S35" s="9">
        <v>0.96</v>
      </c>
      <c r="T35" s="80">
        <v>46</v>
      </c>
      <c r="U35" s="93">
        <v>8</v>
      </c>
      <c r="V35" s="10" t="s">
        <v>67</v>
      </c>
      <c r="W35" s="10" t="s">
        <v>67</v>
      </c>
      <c r="X35" s="10" t="s">
        <v>67</v>
      </c>
      <c r="Y35" s="10">
        <v>17</v>
      </c>
      <c r="Z35" s="11">
        <v>-1.1200000000000001</v>
      </c>
      <c r="AA35" s="94">
        <v>-3.01</v>
      </c>
      <c r="AB35" s="18" t="s">
        <v>68</v>
      </c>
      <c r="AC35" s="108" t="s">
        <v>69</v>
      </c>
      <c r="AD35" s="100"/>
      <c r="AE35" s="22" t="s">
        <v>70</v>
      </c>
      <c r="AF35" s="32">
        <v>8020070</v>
      </c>
      <c r="AG35" s="39">
        <v>7050219</v>
      </c>
      <c r="AH35" s="46">
        <v>1409</v>
      </c>
    </row>
    <row r="36" spans="1:34" x14ac:dyDescent="0.2">
      <c r="A36" s="57">
        <v>32</v>
      </c>
      <c r="B36" s="98">
        <v>2904</v>
      </c>
      <c r="C36" s="114" t="s">
        <v>130</v>
      </c>
      <c r="D36" s="110">
        <v>7.5980999999999996</v>
      </c>
      <c r="E36" s="5" t="s">
        <v>54</v>
      </c>
      <c r="F36" s="58" t="s">
        <v>0</v>
      </c>
      <c r="G36" s="5" t="s">
        <v>54</v>
      </c>
      <c r="H36" s="58" t="s">
        <v>0</v>
      </c>
      <c r="I36" s="5" t="s">
        <v>54</v>
      </c>
      <c r="J36" s="62" t="s">
        <v>0</v>
      </c>
      <c r="K36" s="5">
        <v>1.05</v>
      </c>
      <c r="L36" s="62">
        <v>7</v>
      </c>
      <c r="M36" s="5">
        <v>0.33</v>
      </c>
      <c r="N36" s="62">
        <v>6</v>
      </c>
      <c r="O36" s="5">
        <v>-0.22</v>
      </c>
      <c r="P36" s="62">
        <v>7</v>
      </c>
      <c r="Q36" s="5">
        <v>-0.37</v>
      </c>
      <c r="R36" s="62">
        <v>10</v>
      </c>
      <c r="S36" s="5">
        <v>1.7</v>
      </c>
      <c r="T36" s="57">
        <v>9</v>
      </c>
      <c r="U36" s="89">
        <v>112</v>
      </c>
      <c r="V36" s="7">
        <v>147</v>
      </c>
      <c r="W36" s="7">
        <v>42</v>
      </c>
      <c r="X36" s="7">
        <v>105</v>
      </c>
      <c r="Y36" s="7">
        <v>4042</v>
      </c>
      <c r="Z36" s="2">
        <v>2.2200000000000002</v>
      </c>
      <c r="AA36" s="90">
        <v>17.37</v>
      </c>
      <c r="AB36" s="16" t="s">
        <v>88</v>
      </c>
      <c r="AC36" s="106" t="s">
        <v>69</v>
      </c>
      <c r="AD36" s="100"/>
      <c r="AE36" s="20" t="s">
        <v>70</v>
      </c>
      <c r="AF36" s="30">
        <v>8020070</v>
      </c>
      <c r="AG36" s="37">
        <v>7050219</v>
      </c>
      <c r="AH36" s="44">
        <v>582</v>
      </c>
    </row>
    <row r="37" spans="1:34" x14ac:dyDescent="0.2">
      <c r="A37" s="57">
        <v>33</v>
      </c>
      <c r="B37" s="98">
        <v>3206</v>
      </c>
      <c r="C37" s="114" t="s">
        <v>131</v>
      </c>
      <c r="D37" s="110">
        <v>7.8428000000000004</v>
      </c>
      <c r="E37" s="5" t="s">
        <v>54</v>
      </c>
      <c r="F37" s="58" t="s">
        <v>0</v>
      </c>
      <c r="G37" s="5" t="s">
        <v>54</v>
      </c>
      <c r="H37" s="58" t="s">
        <v>0</v>
      </c>
      <c r="I37" s="5" t="s">
        <v>54</v>
      </c>
      <c r="J37" s="62" t="s">
        <v>0</v>
      </c>
      <c r="K37" s="5">
        <v>1.01</v>
      </c>
      <c r="L37" s="62">
        <v>8</v>
      </c>
      <c r="M37" s="5">
        <v>-0.09</v>
      </c>
      <c r="N37" s="62">
        <v>18</v>
      </c>
      <c r="O37" s="5">
        <v>-0.49</v>
      </c>
      <c r="P37" s="62">
        <v>24</v>
      </c>
      <c r="Q37" s="5">
        <v>-0.6</v>
      </c>
      <c r="R37" s="62">
        <v>28</v>
      </c>
      <c r="S37" s="5">
        <v>1.45</v>
      </c>
      <c r="T37" s="57">
        <v>25</v>
      </c>
      <c r="U37" s="89">
        <v>12</v>
      </c>
      <c r="V37" s="7" t="s">
        <v>67</v>
      </c>
      <c r="W37" s="7" t="s">
        <v>67</v>
      </c>
      <c r="X37" s="7" t="s">
        <v>67</v>
      </c>
      <c r="Y37" s="7">
        <v>39</v>
      </c>
      <c r="Z37" s="2">
        <v>0.62</v>
      </c>
      <c r="AA37" s="90">
        <v>1.81</v>
      </c>
      <c r="AB37" s="16" t="s">
        <v>88</v>
      </c>
      <c r="AC37" s="106" t="s">
        <v>69</v>
      </c>
      <c r="AD37" s="100"/>
      <c r="AE37" s="20" t="s">
        <v>70</v>
      </c>
      <c r="AF37" s="30">
        <v>8020070</v>
      </c>
      <c r="AG37" s="37">
        <v>7050219</v>
      </c>
      <c r="AH37" s="44">
        <v>582</v>
      </c>
    </row>
    <row r="38" spans="1:34" x14ac:dyDescent="0.2">
      <c r="A38" s="57">
        <v>34</v>
      </c>
      <c r="B38" s="98">
        <v>3885</v>
      </c>
      <c r="C38" s="114" t="s">
        <v>132</v>
      </c>
      <c r="D38" s="110">
        <v>7.0613000000000001</v>
      </c>
      <c r="E38" s="5" t="s">
        <v>54</v>
      </c>
      <c r="F38" s="58" t="s">
        <v>0</v>
      </c>
      <c r="G38" s="5" t="s">
        <v>54</v>
      </c>
      <c r="H38" s="58" t="s">
        <v>0</v>
      </c>
      <c r="I38" s="5" t="s">
        <v>54</v>
      </c>
      <c r="J38" s="62" t="s">
        <v>0</v>
      </c>
      <c r="K38" s="5">
        <v>0.83</v>
      </c>
      <c r="L38" s="62">
        <v>10</v>
      </c>
      <c r="M38" s="5">
        <v>-0.34</v>
      </c>
      <c r="N38" s="62">
        <v>32</v>
      </c>
      <c r="O38" s="5">
        <v>-0.49</v>
      </c>
      <c r="P38" s="62">
        <v>22</v>
      </c>
      <c r="Q38" s="5">
        <v>-0.6</v>
      </c>
      <c r="R38" s="62">
        <v>25</v>
      </c>
      <c r="S38" s="5">
        <v>1.45</v>
      </c>
      <c r="T38" s="57">
        <v>18</v>
      </c>
      <c r="U38" s="89">
        <v>10</v>
      </c>
      <c r="V38" s="7" t="s">
        <v>67</v>
      </c>
      <c r="W38" s="7" t="s">
        <v>67</v>
      </c>
      <c r="X38" s="7" t="s">
        <v>67</v>
      </c>
      <c r="Y38" s="7">
        <v>62</v>
      </c>
      <c r="Z38" s="2">
        <v>0.62</v>
      </c>
      <c r="AA38" s="90">
        <v>-0.45</v>
      </c>
      <c r="AB38" s="16" t="s">
        <v>88</v>
      </c>
      <c r="AC38" s="106" t="s">
        <v>69</v>
      </c>
      <c r="AD38" s="100"/>
      <c r="AE38" s="20" t="s">
        <v>70</v>
      </c>
      <c r="AF38" s="30">
        <v>8020070</v>
      </c>
      <c r="AG38" s="37">
        <v>7050219</v>
      </c>
      <c r="AH38" s="44">
        <v>582</v>
      </c>
    </row>
    <row r="39" spans="1:34" x14ac:dyDescent="0.2">
      <c r="A39" s="57">
        <v>35</v>
      </c>
      <c r="B39" s="98">
        <v>3173</v>
      </c>
      <c r="C39" s="115" t="s">
        <v>133</v>
      </c>
      <c r="D39" s="111">
        <v>7.1430999999999996</v>
      </c>
      <c r="E39" s="6" t="s">
        <v>54</v>
      </c>
      <c r="F39" s="59" t="s">
        <v>0</v>
      </c>
      <c r="G39" s="6" t="s">
        <v>54</v>
      </c>
      <c r="H39" s="59" t="s">
        <v>0</v>
      </c>
      <c r="I39" s="6" t="s">
        <v>54</v>
      </c>
      <c r="J39" s="63" t="s">
        <v>0</v>
      </c>
      <c r="K39" s="6">
        <v>0.81</v>
      </c>
      <c r="L39" s="63">
        <v>11</v>
      </c>
      <c r="M39" s="6">
        <v>-0.05</v>
      </c>
      <c r="N39" s="63">
        <v>13</v>
      </c>
      <c r="O39" s="6">
        <v>-0.9</v>
      </c>
      <c r="P39" s="63">
        <v>57</v>
      </c>
      <c r="Q39" s="6">
        <v>-1.1200000000000001</v>
      </c>
      <c r="R39" s="63">
        <v>59</v>
      </c>
      <c r="S39" s="6">
        <v>0.75</v>
      </c>
      <c r="T39" s="79">
        <v>49</v>
      </c>
      <c r="U39" s="91">
        <v>4318</v>
      </c>
      <c r="V39" s="8">
        <v>253</v>
      </c>
      <c r="W39" s="8">
        <v>1024</v>
      </c>
      <c r="X39" s="8">
        <v>-771</v>
      </c>
      <c r="Y39" s="8">
        <v>39585</v>
      </c>
      <c r="Z39" s="3">
        <v>0.82</v>
      </c>
      <c r="AA39" s="92">
        <v>2.52</v>
      </c>
      <c r="AB39" s="17" t="s">
        <v>134</v>
      </c>
      <c r="AC39" s="107" t="s">
        <v>135</v>
      </c>
      <c r="AD39" s="100"/>
      <c r="AE39" s="21" t="s">
        <v>136</v>
      </c>
      <c r="AF39" s="31">
        <v>8010013</v>
      </c>
      <c r="AG39" s="38">
        <v>7050197</v>
      </c>
      <c r="AH39" s="45">
        <v>1046</v>
      </c>
    </row>
    <row r="40" spans="1:34" x14ac:dyDescent="0.2">
      <c r="A40" s="57">
        <v>36</v>
      </c>
      <c r="B40" s="98">
        <v>3429</v>
      </c>
      <c r="C40" s="114" t="s">
        <v>137</v>
      </c>
      <c r="D40" s="110">
        <v>7.09</v>
      </c>
      <c r="E40" s="5" t="s">
        <v>54</v>
      </c>
      <c r="F40" s="58" t="s">
        <v>0</v>
      </c>
      <c r="G40" s="5" t="s">
        <v>54</v>
      </c>
      <c r="H40" s="58" t="s">
        <v>0</v>
      </c>
      <c r="I40" s="5" t="s">
        <v>54</v>
      </c>
      <c r="J40" s="62" t="s">
        <v>0</v>
      </c>
      <c r="K40" s="5">
        <v>0.69</v>
      </c>
      <c r="L40" s="62">
        <v>14</v>
      </c>
      <c r="M40" s="5">
        <v>-0.27</v>
      </c>
      <c r="N40" s="62">
        <v>27</v>
      </c>
      <c r="O40" s="5">
        <v>-0.57999999999999996</v>
      </c>
      <c r="P40" s="62">
        <v>45</v>
      </c>
      <c r="Q40" s="5">
        <v>-0.71</v>
      </c>
      <c r="R40" s="62">
        <v>44</v>
      </c>
      <c r="S40" s="5">
        <v>0.97</v>
      </c>
      <c r="T40" s="57">
        <v>37</v>
      </c>
      <c r="U40" s="89">
        <v>8</v>
      </c>
      <c r="V40" s="7" t="s">
        <v>67</v>
      </c>
      <c r="W40" s="7" t="s">
        <v>67</v>
      </c>
      <c r="X40" s="7" t="s">
        <v>67</v>
      </c>
      <c r="Y40" s="7">
        <v>13</v>
      </c>
      <c r="Z40" s="2">
        <v>0.63</v>
      </c>
      <c r="AA40" s="90">
        <v>1.68</v>
      </c>
      <c r="AB40" s="16" t="s">
        <v>68</v>
      </c>
      <c r="AC40" s="106" t="s">
        <v>69</v>
      </c>
      <c r="AD40" s="100"/>
      <c r="AE40" s="20" t="s">
        <v>70</v>
      </c>
      <c r="AF40" s="30">
        <v>8020070</v>
      </c>
      <c r="AG40" s="37">
        <v>7050219</v>
      </c>
      <c r="AH40" s="44">
        <v>1409</v>
      </c>
    </row>
    <row r="41" spans="1:34" x14ac:dyDescent="0.2">
      <c r="A41" s="57">
        <v>37</v>
      </c>
      <c r="B41" s="98">
        <v>3207</v>
      </c>
      <c r="C41" s="114" t="s">
        <v>138</v>
      </c>
      <c r="D41" s="110">
        <v>7.4713000000000003</v>
      </c>
      <c r="E41" s="5" t="s">
        <v>54</v>
      </c>
      <c r="F41" s="58" t="s">
        <v>0</v>
      </c>
      <c r="G41" s="5" t="s">
        <v>54</v>
      </c>
      <c r="H41" s="58" t="s">
        <v>0</v>
      </c>
      <c r="I41" s="5" t="s">
        <v>54</v>
      </c>
      <c r="J41" s="62" t="s">
        <v>0</v>
      </c>
      <c r="K41" s="5">
        <v>0.62</v>
      </c>
      <c r="L41" s="62">
        <v>20</v>
      </c>
      <c r="M41" s="5">
        <v>-0.91</v>
      </c>
      <c r="N41" s="62">
        <v>57</v>
      </c>
      <c r="O41" s="5">
        <v>-0.56999999999999995</v>
      </c>
      <c r="P41" s="62">
        <v>34</v>
      </c>
      <c r="Q41" s="5">
        <v>-0.69</v>
      </c>
      <c r="R41" s="62">
        <v>34</v>
      </c>
      <c r="S41" s="5">
        <v>0.97</v>
      </c>
      <c r="T41" s="57">
        <v>38</v>
      </c>
      <c r="U41" s="89">
        <v>22</v>
      </c>
      <c r="V41" s="7" t="s">
        <v>67</v>
      </c>
      <c r="W41" s="7" t="s">
        <v>67</v>
      </c>
      <c r="X41" s="7" t="s">
        <v>67</v>
      </c>
      <c r="Y41" s="7">
        <v>50</v>
      </c>
      <c r="Z41" s="2">
        <v>12.2</v>
      </c>
      <c r="AA41" s="90">
        <v>1.52</v>
      </c>
      <c r="AB41" s="16" t="s">
        <v>68</v>
      </c>
      <c r="AC41" s="106" t="s">
        <v>69</v>
      </c>
      <c r="AD41" s="100"/>
      <c r="AE41" s="20" t="s">
        <v>70</v>
      </c>
      <c r="AF41" s="30">
        <v>8020070</v>
      </c>
      <c r="AG41" s="37">
        <v>7050219</v>
      </c>
      <c r="AH41" s="44">
        <v>1409</v>
      </c>
    </row>
    <row r="42" spans="1:34" x14ac:dyDescent="0.2">
      <c r="A42" s="57">
        <v>38</v>
      </c>
      <c r="B42" s="98">
        <v>3591</v>
      </c>
      <c r="C42" s="114" t="s">
        <v>139</v>
      </c>
      <c r="D42" s="110">
        <v>6.4237000000000002</v>
      </c>
      <c r="E42" s="5" t="s">
        <v>54</v>
      </c>
      <c r="F42" s="58" t="s">
        <v>0</v>
      </c>
      <c r="G42" s="5" t="s">
        <v>54</v>
      </c>
      <c r="H42" s="58" t="s">
        <v>0</v>
      </c>
      <c r="I42" s="5" t="s">
        <v>54</v>
      </c>
      <c r="J42" s="62" t="s">
        <v>0</v>
      </c>
      <c r="K42" s="5">
        <v>0.54</v>
      </c>
      <c r="L42" s="62">
        <v>21</v>
      </c>
      <c r="M42" s="5">
        <v>-0.34</v>
      </c>
      <c r="N42" s="62">
        <v>31</v>
      </c>
      <c r="O42" s="5">
        <v>-0.35</v>
      </c>
      <c r="P42" s="62">
        <v>10</v>
      </c>
      <c r="Q42" s="5">
        <v>-0.32</v>
      </c>
      <c r="R42" s="62">
        <v>8</v>
      </c>
      <c r="S42" s="5">
        <v>1.65</v>
      </c>
      <c r="T42" s="57">
        <v>12</v>
      </c>
      <c r="U42" s="89">
        <v>86503</v>
      </c>
      <c r="V42" s="7">
        <v>4105</v>
      </c>
      <c r="W42" s="7">
        <v>43290</v>
      </c>
      <c r="X42" s="7">
        <v>-39185</v>
      </c>
      <c r="Y42" s="7">
        <v>983128</v>
      </c>
      <c r="Z42" s="2">
        <v>-0.48</v>
      </c>
      <c r="AA42" s="90">
        <v>-1.95</v>
      </c>
      <c r="AB42" s="16" t="s">
        <v>140</v>
      </c>
      <c r="AC42" s="106" t="s">
        <v>141</v>
      </c>
      <c r="AD42" s="100"/>
      <c r="AE42" s="20" t="s">
        <v>142</v>
      </c>
      <c r="AF42" s="30">
        <v>8010022</v>
      </c>
      <c r="AG42" s="37">
        <v>7050080</v>
      </c>
      <c r="AH42" s="44">
        <v>1072</v>
      </c>
    </row>
    <row r="43" spans="1:34" x14ac:dyDescent="0.2">
      <c r="A43" s="57">
        <v>39</v>
      </c>
      <c r="B43" s="98">
        <v>3225</v>
      </c>
      <c r="C43" s="114" t="s">
        <v>143</v>
      </c>
      <c r="D43" s="110">
        <v>7.1383000000000001</v>
      </c>
      <c r="E43" s="5" t="s">
        <v>54</v>
      </c>
      <c r="F43" s="58" t="s">
        <v>0</v>
      </c>
      <c r="G43" s="5" t="s">
        <v>54</v>
      </c>
      <c r="H43" s="58" t="s">
        <v>0</v>
      </c>
      <c r="I43" s="5" t="s">
        <v>54</v>
      </c>
      <c r="J43" s="62" t="s">
        <v>0</v>
      </c>
      <c r="K43" s="5">
        <v>0.49</v>
      </c>
      <c r="L43" s="62">
        <v>22</v>
      </c>
      <c r="M43" s="5">
        <v>-0.36</v>
      </c>
      <c r="N43" s="62">
        <v>33</v>
      </c>
      <c r="O43" s="5">
        <v>-0.49</v>
      </c>
      <c r="P43" s="62">
        <v>25</v>
      </c>
      <c r="Q43" s="5">
        <v>-0.6</v>
      </c>
      <c r="R43" s="62">
        <v>29</v>
      </c>
      <c r="S43" s="5">
        <v>1.44</v>
      </c>
      <c r="T43" s="57">
        <v>26</v>
      </c>
      <c r="U43" s="89">
        <v>3</v>
      </c>
      <c r="V43" s="7" t="s">
        <v>67</v>
      </c>
      <c r="W43" s="7" t="s">
        <v>67</v>
      </c>
      <c r="X43" s="7" t="s">
        <v>67</v>
      </c>
      <c r="Y43" s="7">
        <v>13</v>
      </c>
      <c r="Z43" s="2">
        <v>-7.18</v>
      </c>
      <c r="AA43" s="90">
        <v>-6.06</v>
      </c>
      <c r="AB43" s="16" t="s">
        <v>88</v>
      </c>
      <c r="AC43" s="106" t="s">
        <v>69</v>
      </c>
      <c r="AD43" s="100"/>
      <c r="AE43" s="20" t="s">
        <v>70</v>
      </c>
      <c r="AF43" s="30">
        <v>8020070</v>
      </c>
      <c r="AG43" s="37">
        <v>7050219</v>
      </c>
      <c r="AH43" s="44">
        <v>582</v>
      </c>
    </row>
    <row r="44" spans="1:34" x14ac:dyDescent="0.2">
      <c r="A44" s="57">
        <v>40</v>
      </c>
      <c r="B44" s="98">
        <v>3808</v>
      </c>
      <c r="C44" s="115" t="s">
        <v>144</v>
      </c>
      <c r="D44" s="111">
        <v>1.1037999999999999</v>
      </c>
      <c r="E44" s="6" t="s">
        <v>54</v>
      </c>
      <c r="F44" s="59" t="s">
        <v>0</v>
      </c>
      <c r="G44" s="6" t="s">
        <v>54</v>
      </c>
      <c r="H44" s="59" t="s">
        <v>0</v>
      </c>
      <c r="I44" s="6" t="s">
        <v>54</v>
      </c>
      <c r="J44" s="63" t="s">
        <v>0</v>
      </c>
      <c r="K44" s="6">
        <v>0.36</v>
      </c>
      <c r="L44" s="63">
        <v>27</v>
      </c>
      <c r="M44" s="6">
        <v>-0.28000000000000003</v>
      </c>
      <c r="N44" s="63">
        <v>28</v>
      </c>
      <c r="O44" s="6">
        <v>-0.33</v>
      </c>
      <c r="P44" s="63">
        <v>9</v>
      </c>
      <c r="Q44" s="6">
        <v>-0.34</v>
      </c>
      <c r="R44" s="63">
        <v>9</v>
      </c>
      <c r="S44" s="6">
        <v>1.82</v>
      </c>
      <c r="T44" s="79">
        <v>7</v>
      </c>
      <c r="U44" s="91">
        <v>8178</v>
      </c>
      <c r="V44" s="8">
        <v>1318</v>
      </c>
      <c r="W44" s="8">
        <v>3462</v>
      </c>
      <c r="X44" s="8">
        <v>-2144</v>
      </c>
      <c r="Y44" s="8">
        <v>90280</v>
      </c>
      <c r="Z44" s="3">
        <v>1.86</v>
      </c>
      <c r="AA44" s="92">
        <v>3.67</v>
      </c>
      <c r="AB44" s="17" t="s">
        <v>145</v>
      </c>
      <c r="AC44" s="107" t="s">
        <v>97</v>
      </c>
      <c r="AD44" s="100"/>
      <c r="AE44" s="21" t="s">
        <v>98</v>
      </c>
      <c r="AF44" s="31">
        <v>8050252</v>
      </c>
      <c r="AG44" s="38">
        <v>7050003</v>
      </c>
      <c r="AH44" s="45">
        <v>1342</v>
      </c>
    </row>
    <row r="45" spans="1:34" x14ac:dyDescent="0.2">
      <c r="A45" s="57">
        <v>41</v>
      </c>
      <c r="B45" s="98">
        <v>3417</v>
      </c>
      <c r="C45" s="114" t="s">
        <v>146</v>
      </c>
      <c r="D45" s="110">
        <v>10.963699999999999</v>
      </c>
      <c r="E45" s="5" t="s">
        <v>54</v>
      </c>
      <c r="F45" s="58" t="s">
        <v>0</v>
      </c>
      <c r="G45" s="5" t="s">
        <v>54</v>
      </c>
      <c r="H45" s="58" t="s">
        <v>0</v>
      </c>
      <c r="I45" s="5" t="s">
        <v>54</v>
      </c>
      <c r="J45" s="62" t="s">
        <v>0</v>
      </c>
      <c r="K45" s="5">
        <v>0.24</v>
      </c>
      <c r="L45" s="62">
        <v>31</v>
      </c>
      <c r="M45" s="5">
        <v>-0.51</v>
      </c>
      <c r="N45" s="62">
        <v>47</v>
      </c>
      <c r="O45" s="5">
        <v>-0.78</v>
      </c>
      <c r="P45" s="62">
        <v>53</v>
      </c>
      <c r="Q45" s="5">
        <v>-1.1499999999999999</v>
      </c>
      <c r="R45" s="62">
        <v>60</v>
      </c>
      <c r="S45" s="5">
        <v>0.38</v>
      </c>
      <c r="T45" s="57">
        <v>64</v>
      </c>
      <c r="U45" s="89">
        <v>10860</v>
      </c>
      <c r="V45" s="7">
        <v>1161</v>
      </c>
      <c r="W45" s="7">
        <v>3334</v>
      </c>
      <c r="X45" s="7">
        <v>-2173</v>
      </c>
      <c r="Y45" s="7">
        <v>72141</v>
      </c>
      <c r="Z45" s="2">
        <v>1.05</v>
      </c>
      <c r="AA45" s="90">
        <v>2.6</v>
      </c>
      <c r="AB45" s="16" t="s">
        <v>147</v>
      </c>
      <c r="AC45" s="106" t="s">
        <v>148</v>
      </c>
      <c r="AD45" s="100"/>
      <c r="AE45" s="20" t="s">
        <v>149</v>
      </c>
      <c r="AF45" s="30">
        <v>8020204</v>
      </c>
      <c r="AG45" s="37">
        <v>7050214</v>
      </c>
      <c r="AH45" s="44">
        <v>1198</v>
      </c>
    </row>
    <row r="46" spans="1:34" x14ac:dyDescent="0.2">
      <c r="A46" s="57">
        <v>42</v>
      </c>
      <c r="B46" s="98">
        <v>3597</v>
      </c>
      <c r="C46" s="114" t="s">
        <v>150</v>
      </c>
      <c r="D46" s="110">
        <v>10.91</v>
      </c>
      <c r="E46" s="5" t="s">
        <v>54</v>
      </c>
      <c r="F46" s="58" t="s">
        <v>0</v>
      </c>
      <c r="G46" s="5" t="s">
        <v>54</v>
      </c>
      <c r="H46" s="58" t="s">
        <v>0</v>
      </c>
      <c r="I46" s="5" t="s">
        <v>54</v>
      </c>
      <c r="J46" s="62" t="s">
        <v>0</v>
      </c>
      <c r="K46" s="5">
        <v>0.16</v>
      </c>
      <c r="L46" s="62">
        <v>34</v>
      </c>
      <c r="M46" s="5">
        <v>-0.41</v>
      </c>
      <c r="N46" s="62">
        <v>38</v>
      </c>
      <c r="O46" s="5">
        <v>-0.64</v>
      </c>
      <c r="P46" s="62">
        <v>47</v>
      </c>
      <c r="Q46" s="5">
        <v>-1.07</v>
      </c>
      <c r="R46" s="62">
        <v>57</v>
      </c>
      <c r="S46" s="5">
        <v>0.68</v>
      </c>
      <c r="T46" s="57">
        <v>54</v>
      </c>
      <c r="U46" s="89">
        <v>97460</v>
      </c>
      <c r="V46" s="7">
        <v>3995</v>
      </c>
      <c r="W46" s="7">
        <v>24689</v>
      </c>
      <c r="X46" s="7">
        <v>-20694</v>
      </c>
      <c r="Y46" s="7">
        <v>828680</v>
      </c>
      <c r="Z46" s="2">
        <v>-0.63</v>
      </c>
      <c r="AA46" s="90">
        <v>-2.12</v>
      </c>
      <c r="AB46" s="16" t="s">
        <v>100</v>
      </c>
      <c r="AC46" s="106" t="s">
        <v>101</v>
      </c>
      <c r="AD46" s="100"/>
      <c r="AE46" s="20" t="s">
        <v>102</v>
      </c>
      <c r="AF46" s="30">
        <v>8010091</v>
      </c>
      <c r="AG46" s="37">
        <v>7050021</v>
      </c>
      <c r="AH46" s="44">
        <v>449</v>
      </c>
    </row>
    <row r="47" spans="1:34" x14ac:dyDescent="0.2">
      <c r="A47" s="57">
        <v>43</v>
      </c>
      <c r="B47" s="98">
        <v>3900</v>
      </c>
      <c r="C47" s="114" t="s">
        <v>151</v>
      </c>
      <c r="D47" s="110">
        <v>6.2305000000000001</v>
      </c>
      <c r="E47" s="5" t="s">
        <v>54</v>
      </c>
      <c r="F47" s="58" t="s">
        <v>0</v>
      </c>
      <c r="G47" s="5" t="s">
        <v>54</v>
      </c>
      <c r="H47" s="58" t="s">
        <v>0</v>
      </c>
      <c r="I47" s="5" t="s">
        <v>54</v>
      </c>
      <c r="J47" s="62" t="s">
        <v>0</v>
      </c>
      <c r="K47" s="5">
        <v>-0.18</v>
      </c>
      <c r="L47" s="62">
        <v>42</v>
      </c>
      <c r="M47" s="5">
        <v>-0.77</v>
      </c>
      <c r="N47" s="62">
        <v>54</v>
      </c>
      <c r="O47" s="5">
        <v>-0.67</v>
      </c>
      <c r="P47" s="62">
        <v>50</v>
      </c>
      <c r="Q47" s="5">
        <v>-0.71</v>
      </c>
      <c r="R47" s="62">
        <v>45</v>
      </c>
      <c r="S47" s="5">
        <v>0.98</v>
      </c>
      <c r="T47" s="57">
        <v>35</v>
      </c>
      <c r="U47" s="89">
        <v>4001</v>
      </c>
      <c r="V47" s="7">
        <v>262</v>
      </c>
      <c r="W47" s="7">
        <v>1421</v>
      </c>
      <c r="X47" s="7">
        <v>-1159</v>
      </c>
      <c r="Y47" s="7">
        <v>36902</v>
      </c>
      <c r="Z47" s="2">
        <v>-1.84</v>
      </c>
      <c r="AA47" s="90">
        <v>-5.99</v>
      </c>
      <c r="AB47" s="16" t="s">
        <v>152</v>
      </c>
      <c r="AC47" s="106" t="s">
        <v>153</v>
      </c>
      <c r="AD47" s="100"/>
      <c r="AE47" s="20" t="s">
        <v>154</v>
      </c>
      <c r="AF47" s="30">
        <v>8050246</v>
      </c>
      <c r="AG47" s="37">
        <v>7050177</v>
      </c>
      <c r="AH47" s="44">
        <v>1393</v>
      </c>
    </row>
    <row r="48" spans="1:34" x14ac:dyDescent="0.2">
      <c r="A48" s="57">
        <v>44</v>
      </c>
      <c r="B48" s="98">
        <v>4143</v>
      </c>
      <c r="C48" s="114" t="s">
        <v>155</v>
      </c>
      <c r="D48" s="110">
        <v>7.5925000000000002</v>
      </c>
      <c r="E48" s="5" t="s">
        <v>54</v>
      </c>
      <c r="F48" s="58" t="s">
        <v>0</v>
      </c>
      <c r="G48" s="5" t="s">
        <v>54</v>
      </c>
      <c r="H48" s="58" t="s">
        <v>0</v>
      </c>
      <c r="I48" s="5" t="s">
        <v>54</v>
      </c>
      <c r="J48" s="62" t="s">
        <v>0</v>
      </c>
      <c r="K48" s="5">
        <v>-0.25</v>
      </c>
      <c r="L48" s="62">
        <v>43</v>
      </c>
      <c r="M48" s="5">
        <v>-0.64</v>
      </c>
      <c r="N48" s="62">
        <v>51</v>
      </c>
      <c r="O48" s="5">
        <v>-1.06</v>
      </c>
      <c r="P48" s="62">
        <v>63</v>
      </c>
      <c r="Q48" s="5">
        <v>-1.35</v>
      </c>
      <c r="R48" s="62">
        <v>63</v>
      </c>
      <c r="S48" s="5">
        <v>0.56000000000000005</v>
      </c>
      <c r="T48" s="57">
        <v>61</v>
      </c>
      <c r="U48" s="89">
        <v>4167</v>
      </c>
      <c r="V48" s="7">
        <v>322</v>
      </c>
      <c r="W48" s="7">
        <v>475</v>
      </c>
      <c r="X48" s="7">
        <v>-153</v>
      </c>
      <c r="Y48" s="7">
        <v>13934</v>
      </c>
      <c r="Z48" s="2">
        <v>-0.53</v>
      </c>
      <c r="AA48" s="90">
        <v>-3.61</v>
      </c>
      <c r="AB48" s="16" t="s">
        <v>117</v>
      </c>
      <c r="AC48" s="106" t="s">
        <v>118</v>
      </c>
      <c r="AD48" s="100"/>
      <c r="AE48" s="20" t="s">
        <v>119</v>
      </c>
      <c r="AF48" s="30">
        <v>8040294</v>
      </c>
      <c r="AG48" s="37">
        <v>7050131</v>
      </c>
      <c r="AH48" s="44">
        <v>553</v>
      </c>
    </row>
    <row r="49" spans="1:34" x14ac:dyDescent="0.2">
      <c r="A49" s="57">
        <v>45</v>
      </c>
      <c r="B49" s="98">
        <v>3129</v>
      </c>
      <c r="C49" s="115" t="s">
        <v>156</v>
      </c>
      <c r="D49" s="111">
        <v>15.6121</v>
      </c>
      <c r="E49" s="6" t="s">
        <v>54</v>
      </c>
      <c r="F49" s="59" t="s">
        <v>0</v>
      </c>
      <c r="G49" s="6" t="s">
        <v>54</v>
      </c>
      <c r="H49" s="59" t="s">
        <v>0</v>
      </c>
      <c r="I49" s="6" t="s">
        <v>54</v>
      </c>
      <c r="J49" s="63" t="s">
        <v>0</v>
      </c>
      <c r="K49" s="6" t="s">
        <v>54</v>
      </c>
      <c r="L49" s="63" t="s">
        <v>0</v>
      </c>
      <c r="M49" s="6">
        <v>1.04</v>
      </c>
      <c r="N49" s="63">
        <v>2</v>
      </c>
      <c r="O49" s="6">
        <v>-0.02</v>
      </c>
      <c r="P49" s="63">
        <v>4</v>
      </c>
      <c r="Q49" s="6">
        <v>-0.69</v>
      </c>
      <c r="R49" s="63">
        <v>33</v>
      </c>
      <c r="S49" s="6">
        <v>1.86</v>
      </c>
      <c r="T49" s="79">
        <v>6</v>
      </c>
      <c r="U49" s="91">
        <v>1397</v>
      </c>
      <c r="V49" s="8">
        <v>185</v>
      </c>
      <c r="W49" s="8">
        <v>629</v>
      </c>
      <c r="X49" s="8">
        <v>-444</v>
      </c>
      <c r="Y49" s="8">
        <v>13040</v>
      </c>
      <c r="Z49" s="3">
        <v>0.54</v>
      </c>
      <c r="AA49" s="92">
        <v>-1.67</v>
      </c>
      <c r="AB49" s="17" t="s">
        <v>59</v>
      </c>
      <c r="AC49" s="107" t="s">
        <v>60</v>
      </c>
      <c r="AD49" s="100"/>
      <c r="AE49" s="21" t="s">
        <v>61</v>
      </c>
      <c r="AF49" s="31">
        <v>8030140</v>
      </c>
      <c r="AG49" s="38">
        <v>7050185</v>
      </c>
      <c r="AH49" s="45">
        <v>676</v>
      </c>
    </row>
    <row r="50" spans="1:34" x14ac:dyDescent="0.2">
      <c r="A50" s="57">
        <v>46</v>
      </c>
      <c r="B50" s="98">
        <v>4300</v>
      </c>
      <c r="C50" s="116" t="s">
        <v>157</v>
      </c>
      <c r="D50" s="112">
        <v>11.0046</v>
      </c>
      <c r="E50" s="9" t="s">
        <v>54</v>
      </c>
      <c r="F50" s="60" t="s">
        <v>0</v>
      </c>
      <c r="G50" s="9" t="s">
        <v>54</v>
      </c>
      <c r="H50" s="60" t="s">
        <v>0</v>
      </c>
      <c r="I50" s="9" t="s">
        <v>54</v>
      </c>
      <c r="J50" s="64" t="s">
        <v>0</v>
      </c>
      <c r="K50" s="9" t="s">
        <v>54</v>
      </c>
      <c r="L50" s="64" t="s">
        <v>0</v>
      </c>
      <c r="M50" s="9">
        <v>0.06</v>
      </c>
      <c r="N50" s="64">
        <v>9</v>
      </c>
      <c r="O50" s="9">
        <v>-0.32</v>
      </c>
      <c r="P50" s="64">
        <v>8</v>
      </c>
      <c r="Q50" s="9">
        <v>-0.45</v>
      </c>
      <c r="R50" s="64">
        <v>12</v>
      </c>
      <c r="S50" s="9">
        <v>1.22</v>
      </c>
      <c r="T50" s="80">
        <v>28</v>
      </c>
      <c r="U50" s="93">
        <v>6</v>
      </c>
      <c r="V50" s="10" t="s">
        <v>67</v>
      </c>
      <c r="W50" s="10" t="s">
        <v>67</v>
      </c>
      <c r="X50" s="10" t="s">
        <v>67</v>
      </c>
      <c r="Y50" s="10">
        <v>56</v>
      </c>
      <c r="Z50" s="11">
        <v>0.27</v>
      </c>
      <c r="AA50" s="94">
        <v>-14.66</v>
      </c>
      <c r="AB50" s="18" t="s">
        <v>68</v>
      </c>
      <c r="AC50" s="108" t="s">
        <v>69</v>
      </c>
      <c r="AD50" s="100"/>
      <c r="AE50" s="22" t="s">
        <v>70</v>
      </c>
      <c r="AF50" s="32">
        <v>8020070</v>
      </c>
      <c r="AG50" s="39">
        <v>7050219</v>
      </c>
      <c r="AH50" s="46">
        <v>1409</v>
      </c>
    </row>
    <row r="51" spans="1:34" x14ac:dyDescent="0.2">
      <c r="A51" s="57">
        <v>47</v>
      </c>
      <c r="B51" s="98">
        <v>4518</v>
      </c>
      <c r="C51" s="114" t="s">
        <v>158</v>
      </c>
      <c r="D51" s="110">
        <v>10.8248</v>
      </c>
      <c r="E51" s="5" t="s">
        <v>54</v>
      </c>
      <c r="F51" s="58" t="s">
        <v>0</v>
      </c>
      <c r="G51" s="5" t="s">
        <v>54</v>
      </c>
      <c r="H51" s="58" t="s">
        <v>0</v>
      </c>
      <c r="I51" s="5" t="s">
        <v>54</v>
      </c>
      <c r="J51" s="62" t="s">
        <v>0</v>
      </c>
      <c r="K51" s="5" t="s">
        <v>54</v>
      </c>
      <c r="L51" s="62" t="s">
        <v>0</v>
      </c>
      <c r="M51" s="5" t="s">
        <v>54</v>
      </c>
      <c r="N51" s="62">
        <v>11</v>
      </c>
      <c r="O51" s="5">
        <v>-0.37</v>
      </c>
      <c r="P51" s="62">
        <v>11</v>
      </c>
      <c r="Q51" s="5">
        <v>-0.49</v>
      </c>
      <c r="R51" s="62">
        <v>15</v>
      </c>
      <c r="S51" s="5">
        <v>1.19</v>
      </c>
      <c r="T51" s="57">
        <v>29</v>
      </c>
      <c r="U51" s="89">
        <v>171</v>
      </c>
      <c r="V51" s="7" t="s">
        <v>67</v>
      </c>
      <c r="W51" s="7">
        <v>59</v>
      </c>
      <c r="X51" s="7">
        <v>-59</v>
      </c>
      <c r="Y51" s="7">
        <v>952</v>
      </c>
      <c r="Z51" s="2">
        <v>-1.38</v>
      </c>
      <c r="AA51" s="90">
        <v>-5.85</v>
      </c>
      <c r="AB51" s="16" t="s">
        <v>68</v>
      </c>
      <c r="AC51" s="106" t="s">
        <v>69</v>
      </c>
      <c r="AD51" s="100"/>
      <c r="AE51" s="20" t="s">
        <v>70</v>
      </c>
      <c r="AF51" s="30">
        <v>8020070</v>
      </c>
      <c r="AG51" s="37">
        <v>7050219</v>
      </c>
      <c r="AH51" s="44">
        <v>1409</v>
      </c>
    </row>
    <row r="52" spans="1:34" x14ac:dyDescent="0.2">
      <c r="A52" s="57">
        <v>48</v>
      </c>
      <c r="B52" s="98">
        <v>4844</v>
      </c>
      <c r="C52" s="114" t="s">
        <v>159</v>
      </c>
      <c r="D52" s="110">
        <v>10.85</v>
      </c>
      <c r="E52" s="5" t="s">
        <v>54</v>
      </c>
      <c r="F52" s="58" t="s">
        <v>0</v>
      </c>
      <c r="G52" s="5" t="s">
        <v>54</v>
      </c>
      <c r="H52" s="58" t="s">
        <v>0</v>
      </c>
      <c r="I52" s="5" t="s">
        <v>54</v>
      </c>
      <c r="J52" s="62" t="s">
        <v>0</v>
      </c>
      <c r="K52" s="5" t="s">
        <v>54</v>
      </c>
      <c r="L52" s="62" t="s">
        <v>0</v>
      </c>
      <c r="M52" s="5" t="s">
        <v>54</v>
      </c>
      <c r="N52" s="62">
        <v>10</v>
      </c>
      <c r="O52" s="5">
        <v>-0.38</v>
      </c>
      <c r="P52" s="62">
        <v>12</v>
      </c>
      <c r="Q52" s="5">
        <v>-0.5</v>
      </c>
      <c r="R52" s="62">
        <v>16</v>
      </c>
      <c r="S52" s="5">
        <v>1.17</v>
      </c>
      <c r="T52" s="57">
        <v>30</v>
      </c>
      <c r="U52" s="89">
        <v>138</v>
      </c>
      <c r="V52" s="7">
        <v>8</v>
      </c>
      <c r="W52" s="7">
        <v>77</v>
      </c>
      <c r="X52" s="7">
        <v>-69</v>
      </c>
      <c r="Y52" s="7">
        <v>1126</v>
      </c>
      <c r="Z52" s="2">
        <v>-0.71</v>
      </c>
      <c r="AA52" s="90">
        <v>-8.94</v>
      </c>
      <c r="AB52" s="16" t="s">
        <v>68</v>
      </c>
      <c r="AC52" s="106" t="s">
        <v>69</v>
      </c>
      <c r="AD52" s="100"/>
      <c r="AE52" s="20" t="s">
        <v>70</v>
      </c>
      <c r="AF52" s="30">
        <v>8020070</v>
      </c>
      <c r="AG52" s="37">
        <v>7050219</v>
      </c>
      <c r="AH52" s="44">
        <v>1409</v>
      </c>
    </row>
    <row r="53" spans="1:34" x14ac:dyDescent="0.2">
      <c r="A53" s="57">
        <v>49</v>
      </c>
      <c r="B53" s="98">
        <v>4254</v>
      </c>
      <c r="C53" s="114" t="s">
        <v>160</v>
      </c>
      <c r="D53" s="110">
        <v>6.1334</v>
      </c>
      <c r="E53" s="5" t="s">
        <v>54</v>
      </c>
      <c r="F53" s="58" t="s">
        <v>0</v>
      </c>
      <c r="G53" s="5" t="s">
        <v>54</v>
      </c>
      <c r="H53" s="58" t="s">
        <v>0</v>
      </c>
      <c r="I53" s="5" t="s">
        <v>54</v>
      </c>
      <c r="J53" s="62" t="s">
        <v>0</v>
      </c>
      <c r="K53" s="5" t="s">
        <v>54</v>
      </c>
      <c r="L53" s="62" t="s">
        <v>0</v>
      </c>
      <c r="M53" s="5">
        <v>-0.05</v>
      </c>
      <c r="N53" s="62">
        <v>12</v>
      </c>
      <c r="O53" s="5">
        <v>-0.04</v>
      </c>
      <c r="P53" s="62">
        <v>5</v>
      </c>
      <c r="Q53" s="5">
        <v>0.12</v>
      </c>
      <c r="R53" s="62">
        <v>2</v>
      </c>
      <c r="S53" s="5">
        <v>1.65</v>
      </c>
      <c r="T53" s="57">
        <v>11</v>
      </c>
      <c r="U53" s="89">
        <v>235</v>
      </c>
      <c r="V53" s="7">
        <v>5</v>
      </c>
      <c r="W53" s="7">
        <v>295</v>
      </c>
      <c r="X53" s="7">
        <v>-290</v>
      </c>
      <c r="Y53" s="7">
        <v>9578</v>
      </c>
      <c r="Z53" s="2">
        <v>-1.1299999999999999</v>
      </c>
      <c r="AA53" s="90">
        <v>-10.56</v>
      </c>
      <c r="AB53" s="16" t="s">
        <v>161</v>
      </c>
      <c r="AC53" s="106" t="s">
        <v>162</v>
      </c>
      <c r="AD53" s="100"/>
      <c r="AE53" s="20" t="s">
        <v>163</v>
      </c>
      <c r="AF53" s="30">
        <v>8040293</v>
      </c>
      <c r="AG53" s="37">
        <v>7050162</v>
      </c>
      <c r="AH53" s="44">
        <v>1493</v>
      </c>
    </row>
    <row r="54" spans="1:34" x14ac:dyDescent="0.2">
      <c r="A54" s="57">
        <v>50</v>
      </c>
      <c r="B54" s="98">
        <v>4380</v>
      </c>
      <c r="C54" s="115" t="s">
        <v>164</v>
      </c>
      <c r="D54" s="111">
        <v>107.75</v>
      </c>
      <c r="E54" s="6" t="s">
        <v>54</v>
      </c>
      <c r="F54" s="59" t="s">
        <v>0</v>
      </c>
      <c r="G54" s="6" t="s">
        <v>54</v>
      </c>
      <c r="H54" s="59" t="s">
        <v>0</v>
      </c>
      <c r="I54" s="6" t="s">
        <v>54</v>
      </c>
      <c r="J54" s="63" t="s">
        <v>0</v>
      </c>
      <c r="K54" s="6" t="s">
        <v>54</v>
      </c>
      <c r="L54" s="63" t="s">
        <v>0</v>
      </c>
      <c r="M54" s="6">
        <v>-0.1</v>
      </c>
      <c r="N54" s="63">
        <v>19</v>
      </c>
      <c r="O54" s="6">
        <v>-0.56000000000000005</v>
      </c>
      <c r="P54" s="63">
        <v>32</v>
      </c>
      <c r="Q54" s="6">
        <v>-0.99</v>
      </c>
      <c r="R54" s="63">
        <v>54</v>
      </c>
      <c r="S54" s="6">
        <v>0.61</v>
      </c>
      <c r="T54" s="79">
        <v>57</v>
      </c>
      <c r="U54" s="91">
        <v>57184</v>
      </c>
      <c r="V54" s="8">
        <v>2935</v>
      </c>
      <c r="W54" s="8">
        <v>17601</v>
      </c>
      <c r="X54" s="8">
        <v>-14666</v>
      </c>
      <c r="Y54" s="8">
        <v>495791</v>
      </c>
      <c r="Z54" s="3">
        <v>3.83</v>
      </c>
      <c r="AA54" s="92">
        <v>17.899999999999999</v>
      </c>
      <c r="AB54" s="17" t="s">
        <v>165</v>
      </c>
      <c r="AC54" s="107" t="s">
        <v>101</v>
      </c>
      <c r="AD54" s="100"/>
      <c r="AE54" s="21" t="s">
        <v>102</v>
      </c>
      <c r="AF54" s="31">
        <v>8010091</v>
      </c>
      <c r="AG54" s="38">
        <v>7050021</v>
      </c>
      <c r="AH54" s="45">
        <v>792</v>
      </c>
    </row>
    <row r="55" spans="1:34" x14ac:dyDescent="0.2">
      <c r="A55" s="57">
        <v>51</v>
      </c>
      <c r="B55" s="98">
        <v>4310</v>
      </c>
      <c r="C55" s="116" t="s">
        <v>166</v>
      </c>
      <c r="D55" s="112">
        <v>10.942500000000001</v>
      </c>
      <c r="E55" s="9" t="s">
        <v>54</v>
      </c>
      <c r="F55" s="60" t="s">
        <v>0</v>
      </c>
      <c r="G55" s="9" t="s">
        <v>54</v>
      </c>
      <c r="H55" s="60" t="s">
        <v>0</v>
      </c>
      <c r="I55" s="9" t="s">
        <v>54</v>
      </c>
      <c r="J55" s="64" t="s">
        <v>0</v>
      </c>
      <c r="K55" s="9" t="s">
        <v>54</v>
      </c>
      <c r="L55" s="64" t="s">
        <v>0</v>
      </c>
      <c r="M55" s="9">
        <v>-0.12</v>
      </c>
      <c r="N55" s="64">
        <v>21</v>
      </c>
      <c r="O55" s="9">
        <v>-0.43</v>
      </c>
      <c r="P55" s="64">
        <v>15</v>
      </c>
      <c r="Q55" s="9">
        <v>-0.55000000000000004</v>
      </c>
      <c r="R55" s="64">
        <v>19</v>
      </c>
      <c r="S55" s="9">
        <v>1.1200000000000001</v>
      </c>
      <c r="T55" s="80">
        <v>31</v>
      </c>
      <c r="U55" s="93">
        <v>25</v>
      </c>
      <c r="V55" s="10" t="s">
        <v>67</v>
      </c>
      <c r="W55" s="10">
        <v>6</v>
      </c>
      <c r="X55" s="10">
        <v>-6</v>
      </c>
      <c r="Y55" s="10">
        <v>81</v>
      </c>
      <c r="Z55" s="11">
        <v>11.75</v>
      </c>
      <c r="AA55" s="94">
        <v>-10.91</v>
      </c>
      <c r="AB55" s="18" t="s">
        <v>68</v>
      </c>
      <c r="AC55" s="108" t="s">
        <v>69</v>
      </c>
      <c r="AD55" s="100"/>
      <c r="AE55" s="22" t="s">
        <v>70</v>
      </c>
      <c r="AF55" s="32">
        <v>8020070</v>
      </c>
      <c r="AG55" s="39">
        <v>7050219</v>
      </c>
      <c r="AH55" s="46">
        <v>1409</v>
      </c>
    </row>
    <row r="56" spans="1:34" x14ac:dyDescent="0.2">
      <c r="A56" s="57">
        <v>52</v>
      </c>
      <c r="B56" s="98">
        <v>4330</v>
      </c>
      <c r="C56" s="114" t="s">
        <v>167</v>
      </c>
      <c r="D56" s="110">
        <v>10.861000000000001</v>
      </c>
      <c r="E56" s="5" t="s">
        <v>54</v>
      </c>
      <c r="F56" s="58" t="s">
        <v>0</v>
      </c>
      <c r="G56" s="5" t="s">
        <v>54</v>
      </c>
      <c r="H56" s="58" t="s">
        <v>0</v>
      </c>
      <c r="I56" s="5" t="s">
        <v>54</v>
      </c>
      <c r="J56" s="62" t="s">
        <v>0</v>
      </c>
      <c r="K56" s="5" t="s">
        <v>54</v>
      </c>
      <c r="L56" s="62" t="s">
        <v>0</v>
      </c>
      <c r="M56" s="5">
        <v>-0.19</v>
      </c>
      <c r="N56" s="62">
        <v>23</v>
      </c>
      <c r="O56" s="5">
        <v>-0.57999999999999996</v>
      </c>
      <c r="P56" s="62">
        <v>37</v>
      </c>
      <c r="Q56" s="5">
        <v>-0.7</v>
      </c>
      <c r="R56" s="62">
        <v>36</v>
      </c>
      <c r="S56" s="5">
        <v>0.97</v>
      </c>
      <c r="T56" s="57">
        <v>41</v>
      </c>
      <c r="U56" s="89">
        <v>34</v>
      </c>
      <c r="V56" s="7" t="s">
        <v>67</v>
      </c>
      <c r="W56" s="7" t="s">
        <v>67</v>
      </c>
      <c r="X56" s="7" t="s">
        <v>67</v>
      </c>
      <c r="Y56" s="7">
        <v>232</v>
      </c>
      <c r="Z56" s="2">
        <v>0.74</v>
      </c>
      <c r="AA56" s="90">
        <v>1.91</v>
      </c>
      <c r="AB56" s="16" t="s">
        <v>68</v>
      </c>
      <c r="AC56" s="106" t="s">
        <v>69</v>
      </c>
      <c r="AD56" s="100"/>
      <c r="AE56" s="20" t="s">
        <v>70</v>
      </c>
      <c r="AF56" s="30">
        <v>8020070</v>
      </c>
      <c r="AG56" s="37">
        <v>7050219</v>
      </c>
      <c r="AH56" s="44">
        <v>1409</v>
      </c>
    </row>
    <row r="57" spans="1:34" x14ac:dyDescent="0.2">
      <c r="A57" s="57">
        <v>53</v>
      </c>
      <c r="B57" s="98">
        <v>4179</v>
      </c>
      <c r="C57" s="114" t="s">
        <v>168</v>
      </c>
      <c r="D57" s="110">
        <v>6.7584</v>
      </c>
      <c r="E57" s="5" t="s">
        <v>54</v>
      </c>
      <c r="F57" s="58" t="s">
        <v>0</v>
      </c>
      <c r="G57" s="5" t="s">
        <v>54</v>
      </c>
      <c r="H57" s="58" t="s">
        <v>0</v>
      </c>
      <c r="I57" s="5" t="s">
        <v>54</v>
      </c>
      <c r="J57" s="62" t="s">
        <v>0</v>
      </c>
      <c r="K57" s="5" t="s">
        <v>54</v>
      </c>
      <c r="L57" s="62" t="s">
        <v>0</v>
      </c>
      <c r="M57" s="5">
        <v>-0.31</v>
      </c>
      <c r="N57" s="62">
        <v>29</v>
      </c>
      <c r="O57" s="5">
        <v>-0.57999999999999996</v>
      </c>
      <c r="P57" s="62">
        <v>38</v>
      </c>
      <c r="Q57" s="5">
        <v>-0.7</v>
      </c>
      <c r="R57" s="62">
        <v>37</v>
      </c>
      <c r="S57" s="5">
        <v>0.97</v>
      </c>
      <c r="T57" s="57">
        <v>39</v>
      </c>
      <c r="U57" s="89">
        <v>350</v>
      </c>
      <c r="V57" s="7">
        <v>32</v>
      </c>
      <c r="W57" s="7">
        <v>399</v>
      </c>
      <c r="X57" s="7">
        <v>-367</v>
      </c>
      <c r="Y57" s="7">
        <v>2963</v>
      </c>
      <c r="Z57" s="2">
        <v>-1.02</v>
      </c>
      <c r="AA57" s="90">
        <v>-10.83</v>
      </c>
      <c r="AB57" s="16" t="s">
        <v>68</v>
      </c>
      <c r="AC57" s="106" t="s">
        <v>69</v>
      </c>
      <c r="AD57" s="100"/>
      <c r="AE57" s="20" t="s">
        <v>70</v>
      </c>
      <c r="AF57" s="30">
        <v>8020070</v>
      </c>
      <c r="AG57" s="37">
        <v>7050219</v>
      </c>
      <c r="AH57" s="44">
        <v>1409</v>
      </c>
    </row>
    <row r="58" spans="1:34" x14ac:dyDescent="0.2">
      <c r="A58" s="57">
        <v>54</v>
      </c>
      <c r="B58" s="98">
        <v>4823</v>
      </c>
      <c r="C58" s="114" t="s">
        <v>169</v>
      </c>
      <c r="D58" s="110">
        <v>9.6981999999999999</v>
      </c>
      <c r="E58" s="5" t="s">
        <v>54</v>
      </c>
      <c r="F58" s="58" t="s">
        <v>0</v>
      </c>
      <c r="G58" s="5" t="s">
        <v>54</v>
      </c>
      <c r="H58" s="58" t="s">
        <v>0</v>
      </c>
      <c r="I58" s="5" t="s">
        <v>54</v>
      </c>
      <c r="J58" s="62" t="s">
        <v>0</v>
      </c>
      <c r="K58" s="5" t="s">
        <v>54</v>
      </c>
      <c r="L58" s="62" t="s">
        <v>0</v>
      </c>
      <c r="M58" s="5">
        <v>-0.38</v>
      </c>
      <c r="N58" s="62">
        <v>34</v>
      </c>
      <c r="O58" s="5">
        <v>-0.57999999999999996</v>
      </c>
      <c r="P58" s="62">
        <v>39</v>
      </c>
      <c r="Q58" s="5">
        <v>-0.7</v>
      </c>
      <c r="R58" s="62">
        <v>38</v>
      </c>
      <c r="S58" s="5">
        <v>0.97</v>
      </c>
      <c r="T58" s="57">
        <v>42</v>
      </c>
      <c r="U58" s="89">
        <v>76</v>
      </c>
      <c r="V58" s="7">
        <v>3</v>
      </c>
      <c r="W58" s="7">
        <v>1</v>
      </c>
      <c r="X58" s="7">
        <v>2</v>
      </c>
      <c r="Y58" s="7">
        <v>269</v>
      </c>
      <c r="Z58" s="2">
        <v>0.82</v>
      </c>
      <c r="AA58" s="90">
        <v>-9.31</v>
      </c>
      <c r="AB58" s="16" t="s">
        <v>68</v>
      </c>
      <c r="AC58" s="106" t="s">
        <v>69</v>
      </c>
      <c r="AD58" s="100"/>
      <c r="AE58" s="20" t="s">
        <v>70</v>
      </c>
      <c r="AF58" s="30">
        <v>8020070</v>
      </c>
      <c r="AG58" s="37">
        <v>7050219</v>
      </c>
      <c r="AH58" s="44">
        <v>1409</v>
      </c>
    </row>
    <row r="59" spans="1:34" x14ac:dyDescent="0.2">
      <c r="A59" s="57">
        <v>55</v>
      </c>
      <c r="B59" s="98">
        <v>4212</v>
      </c>
      <c r="C59" s="115" t="s">
        <v>170</v>
      </c>
      <c r="D59" s="111">
        <v>6.6272000000000002</v>
      </c>
      <c r="E59" s="6" t="s">
        <v>54</v>
      </c>
      <c r="F59" s="59" t="s">
        <v>0</v>
      </c>
      <c r="G59" s="6" t="s">
        <v>54</v>
      </c>
      <c r="H59" s="59" t="s">
        <v>0</v>
      </c>
      <c r="I59" s="6" t="s">
        <v>54</v>
      </c>
      <c r="J59" s="63" t="s">
        <v>0</v>
      </c>
      <c r="K59" s="6" t="s">
        <v>54</v>
      </c>
      <c r="L59" s="63" t="s">
        <v>0</v>
      </c>
      <c r="M59" s="6">
        <v>-0.4</v>
      </c>
      <c r="N59" s="63">
        <v>37</v>
      </c>
      <c r="O59" s="6">
        <v>-0.57999999999999996</v>
      </c>
      <c r="P59" s="63">
        <v>40</v>
      </c>
      <c r="Q59" s="6">
        <v>-0.7</v>
      </c>
      <c r="R59" s="63">
        <v>39</v>
      </c>
      <c r="S59" s="6">
        <v>0.97</v>
      </c>
      <c r="T59" s="79">
        <v>43</v>
      </c>
      <c r="U59" s="91">
        <v>169</v>
      </c>
      <c r="V59" s="8">
        <v>8</v>
      </c>
      <c r="W59" s="8">
        <v>19</v>
      </c>
      <c r="X59" s="8">
        <v>-11</v>
      </c>
      <c r="Y59" s="8">
        <v>468</v>
      </c>
      <c r="Z59" s="3">
        <v>-1.5</v>
      </c>
      <c r="AA59" s="92">
        <v>-3.02</v>
      </c>
      <c r="AB59" s="17" t="s">
        <v>68</v>
      </c>
      <c r="AC59" s="107" t="s">
        <v>69</v>
      </c>
      <c r="AD59" s="100"/>
      <c r="AE59" s="21" t="s">
        <v>70</v>
      </c>
      <c r="AF59" s="31">
        <v>8020070</v>
      </c>
      <c r="AG59" s="38">
        <v>7050219</v>
      </c>
      <c r="AH59" s="45">
        <v>1409</v>
      </c>
    </row>
    <row r="60" spans="1:34" x14ac:dyDescent="0.2">
      <c r="A60" s="57">
        <v>56</v>
      </c>
      <c r="B60" s="98">
        <v>4296</v>
      </c>
      <c r="C60" s="114" t="s">
        <v>171</v>
      </c>
      <c r="D60" s="110">
        <v>5.8057999999999996</v>
      </c>
      <c r="E60" s="5" t="s">
        <v>54</v>
      </c>
      <c r="F60" s="58" t="s">
        <v>0</v>
      </c>
      <c r="G60" s="5" t="s">
        <v>54</v>
      </c>
      <c r="H60" s="58" t="s">
        <v>0</v>
      </c>
      <c r="I60" s="5" t="s">
        <v>54</v>
      </c>
      <c r="J60" s="62" t="s">
        <v>0</v>
      </c>
      <c r="K60" s="5" t="s">
        <v>54</v>
      </c>
      <c r="L60" s="62" t="s">
        <v>0</v>
      </c>
      <c r="M60" s="5">
        <v>-0.44</v>
      </c>
      <c r="N60" s="62">
        <v>40</v>
      </c>
      <c r="O60" s="5">
        <v>-0.57999999999999996</v>
      </c>
      <c r="P60" s="62">
        <v>44</v>
      </c>
      <c r="Q60" s="5">
        <v>-0.47</v>
      </c>
      <c r="R60" s="62">
        <v>14</v>
      </c>
      <c r="S60" s="5">
        <v>0.62</v>
      </c>
      <c r="T60" s="57">
        <v>55</v>
      </c>
      <c r="U60" s="89">
        <v>1516</v>
      </c>
      <c r="V60" s="7">
        <v>179</v>
      </c>
      <c r="W60" s="7">
        <v>603</v>
      </c>
      <c r="X60" s="7">
        <v>-424</v>
      </c>
      <c r="Y60" s="7">
        <v>9236</v>
      </c>
      <c r="Z60" s="2">
        <v>0.91</v>
      </c>
      <c r="AA60" s="90">
        <v>-2.52</v>
      </c>
      <c r="AB60" s="16" t="s">
        <v>172</v>
      </c>
      <c r="AC60" s="106" t="s">
        <v>173</v>
      </c>
      <c r="AD60" s="100"/>
      <c r="AE60" s="20" t="s">
        <v>174</v>
      </c>
      <c r="AF60" s="30">
        <v>8040164</v>
      </c>
      <c r="AG60" s="37">
        <v>7050217</v>
      </c>
      <c r="AH60" s="44">
        <v>1513</v>
      </c>
    </row>
    <row r="61" spans="1:34" x14ac:dyDescent="0.2">
      <c r="A61" s="57">
        <v>57</v>
      </c>
      <c r="B61" s="98">
        <v>4278</v>
      </c>
      <c r="C61" s="114" t="s">
        <v>175</v>
      </c>
      <c r="D61" s="110">
        <v>10.453900000000001</v>
      </c>
      <c r="E61" s="5" t="s">
        <v>54</v>
      </c>
      <c r="F61" s="58" t="s">
        <v>0</v>
      </c>
      <c r="G61" s="5" t="s">
        <v>54</v>
      </c>
      <c r="H61" s="58" t="s">
        <v>0</v>
      </c>
      <c r="I61" s="5" t="s">
        <v>54</v>
      </c>
      <c r="J61" s="62" t="s">
        <v>0</v>
      </c>
      <c r="K61" s="5" t="s">
        <v>54</v>
      </c>
      <c r="L61" s="62" t="s">
        <v>0</v>
      </c>
      <c r="M61" s="5">
        <v>-0.49</v>
      </c>
      <c r="N61" s="62">
        <v>44</v>
      </c>
      <c r="O61" s="5">
        <v>-0.56999999999999995</v>
      </c>
      <c r="P61" s="62">
        <v>41</v>
      </c>
      <c r="Q61" s="5">
        <v>-0.7</v>
      </c>
      <c r="R61" s="62">
        <v>40</v>
      </c>
      <c r="S61" s="5">
        <v>0.97</v>
      </c>
      <c r="T61" s="57">
        <v>40</v>
      </c>
      <c r="U61" s="89">
        <v>254</v>
      </c>
      <c r="V61" s="7">
        <v>42</v>
      </c>
      <c r="W61" s="7">
        <v>180</v>
      </c>
      <c r="X61" s="7">
        <v>-138</v>
      </c>
      <c r="Y61" s="7">
        <v>2051</v>
      </c>
      <c r="Z61" s="2">
        <v>-2.4700000000000002</v>
      </c>
      <c r="AA61" s="90">
        <v>-4.41</v>
      </c>
      <c r="AB61" s="16" t="s">
        <v>68</v>
      </c>
      <c r="AC61" s="106" t="s">
        <v>69</v>
      </c>
      <c r="AD61" s="100"/>
      <c r="AE61" s="20" t="s">
        <v>70</v>
      </c>
      <c r="AF61" s="30">
        <v>8020070</v>
      </c>
      <c r="AG61" s="37">
        <v>7050219</v>
      </c>
      <c r="AH61" s="44">
        <v>1409</v>
      </c>
    </row>
    <row r="62" spans="1:34" x14ac:dyDescent="0.2">
      <c r="A62" s="57">
        <v>58</v>
      </c>
      <c r="B62" s="98">
        <v>4279</v>
      </c>
      <c r="C62" s="114" t="s">
        <v>176</v>
      </c>
      <c r="D62" s="110">
        <v>6.2595000000000001</v>
      </c>
      <c r="E62" s="5" t="s">
        <v>54</v>
      </c>
      <c r="F62" s="58" t="s">
        <v>0</v>
      </c>
      <c r="G62" s="5" t="s">
        <v>54</v>
      </c>
      <c r="H62" s="58" t="s">
        <v>0</v>
      </c>
      <c r="I62" s="5" t="s">
        <v>54</v>
      </c>
      <c r="J62" s="62" t="s">
        <v>0</v>
      </c>
      <c r="K62" s="5" t="s">
        <v>54</v>
      </c>
      <c r="L62" s="62" t="s">
        <v>0</v>
      </c>
      <c r="M62" s="5">
        <v>-0.49</v>
      </c>
      <c r="N62" s="62">
        <v>45</v>
      </c>
      <c r="O62" s="5">
        <v>-0.56999999999999995</v>
      </c>
      <c r="P62" s="62">
        <v>42</v>
      </c>
      <c r="Q62" s="5">
        <v>-0.7</v>
      </c>
      <c r="R62" s="62">
        <v>41</v>
      </c>
      <c r="S62" s="5">
        <v>0.97</v>
      </c>
      <c r="T62" s="57">
        <v>44</v>
      </c>
      <c r="U62" s="89">
        <v>364</v>
      </c>
      <c r="V62" s="7">
        <v>8</v>
      </c>
      <c r="W62" s="7">
        <v>18</v>
      </c>
      <c r="X62" s="7">
        <v>-10</v>
      </c>
      <c r="Y62" s="7">
        <v>329</v>
      </c>
      <c r="Z62" s="2">
        <v>0.81</v>
      </c>
      <c r="AA62" s="90">
        <v>-0.83</v>
      </c>
      <c r="AB62" s="16" t="s">
        <v>68</v>
      </c>
      <c r="AC62" s="106" t="s">
        <v>69</v>
      </c>
      <c r="AD62" s="100"/>
      <c r="AE62" s="20" t="s">
        <v>70</v>
      </c>
      <c r="AF62" s="30">
        <v>8020070</v>
      </c>
      <c r="AG62" s="37">
        <v>7050219</v>
      </c>
      <c r="AH62" s="44">
        <v>1409</v>
      </c>
    </row>
    <row r="63" spans="1:34" x14ac:dyDescent="0.2">
      <c r="A63" s="57">
        <v>59</v>
      </c>
      <c r="B63" s="98">
        <v>4439</v>
      </c>
      <c r="C63" s="114" t="s">
        <v>177</v>
      </c>
      <c r="D63" s="110">
        <v>10.0442</v>
      </c>
      <c r="E63" s="5" t="s">
        <v>54</v>
      </c>
      <c r="F63" s="58" t="s">
        <v>0</v>
      </c>
      <c r="G63" s="5" t="s">
        <v>54</v>
      </c>
      <c r="H63" s="58" t="s">
        <v>0</v>
      </c>
      <c r="I63" s="5" t="s">
        <v>54</v>
      </c>
      <c r="J63" s="62" t="s">
        <v>0</v>
      </c>
      <c r="K63" s="5" t="s">
        <v>54</v>
      </c>
      <c r="L63" s="62" t="s">
        <v>0</v>
      </c>
      <c r="M63" s="5">
        <v>-0.5</v>
      </c>
      <c r="N63" s="62">
        <v>46</v>
      </c>
      <c r="O63" s="5">
        <v>-0.56999999999999995</v>
      </c>
      <c r="P63" s="62">
        <v>43</v>
      </c>
      <c r="Q63" s="5">
        <v>-0.7</v>
      </c>
      <c r="R63" s="62">
        <v>42</v>
      </c>
      <c r="S63" s="5">
        <v>0.97</v>
      </c>
      <c r="T63" s="57">
        <v>45</v>
      </c>
      <c r="U63" s="89">
        <v>208</v>
      </c>
      <c r="V63" s="7">
        <v>9</v>
      </c>
      <c r="W63" s="7">
        <v>84</v>
      </c>
      <c r="X63" s="7">
        <v>-75</v>
      </c>
      <c r="Y63" s="7">
        <v>1375</v>
      </c>
      <c r="Z63" s="2">
        <v>-0.87</v>
      </c>
      <c r="AA63" s="90">
        <v>-6.53</v>
      </c>
      <c r="AB63" s="16" t="s">
        <v>68</v>
      </c>
      <c r="AC63" s="106" t="s">
        <v>69</v>
      </c>
      <c r="AD63" s="100"/>
      <c r="AE63" s="20" t="s">
        <v>70</v>
      </c>
      <c r="AF63" s="30">
        <v>8020070</v>
      </c>
      <c r="AG63" s="37">
        <v>7050219</v>
      </c>
      <c r="AH63" s="44">
        <v>1409</v>
      </c>
    </row>
    <row r="64" spans="1:34" x14ac:dyDescent="0.2">
      <c r="A64" s="57">
        <v>60</v>
      </c>
      <c r="B64" s="98">
        <v>4938</v>
      </c>
      <c r="C64" s="115" t="s">
        <v>178</v>
      </c>
      <c r="D64" s="111">
        <v>9.8853000000000009</v>
      </c>
      <c r="E64" s="6" t="s">
        <v>54</v>
      </c>
      <c r="F64" s="59" t="s">
        <v>0</v>
      </c>
      <c r="G64" s="6" t="s">
        <v>54</v>
      </c>
      <c r="H64" s="59" t="s">
        <v>0</v>
      </c>
      <c r="I64" s="6" t="s">
        <v>54</v>
      </c>
      <c r="J64" s="63" t="s">
        <v>0</v>
      </c>
      <c r="K64" s="6" t="s">
        <v>54</v>
      </c>
      <c r="L64" s="63" t="s">
        <v>0</v>
      </c>
      <c r="M64" s="6" t="s">
        <v>54</v>
      </c>
      <c r="N64" s="63" t="s">
        <v>0</v>
      </c>
      <c r="O64" s="6">
        <v>-0.46</v>
      </c>
      <c r="P64" s="63">
        <v>16</v>
      </c>
      <c r="Q64" s="6">
        <v>-0.59</v>
      </c>
      <c r="R64" s="63">
        <v>21</v>
      </c>
      <c r="S64" s="6">
        <v>1.45</v>
      </c>
      <c r="T64" s="79">
        <v>22</v>
      </c>
      <c r="U64" s="91">
        <v>11</v>
      </c>
      <c r="V64" s="8">
        <v>2</v>
      </c>
      <c r="W64" s="8">
        <v>139</v>
      </c>
      <c r="X64" s="8">
        <v>-137</v>
      </c>
      <c r="Y64" s="8">
        <v>413</v>
      </c>
      <c r="Z64" s="3">
        <v>-23.13</v>
      </c>
      <c r="AA64" s="92">
        <v>-24.98</v>
      </c>
      <c r="AB64" s="17" t="s">
        <v>88</v>
      </c>
      <c r="AC64" s="107" t="s">
        <v>69</v>
      </c>
      <c r="AD64" s="100"/>
      <c r="AE64" s="21" t="s">
        <v>70</v>
      </c>
      <c r="AF64" s="31">
        <v>8020070</v>
      </c>
      <c r="AG64" s="38">
        <v>7050219</v>
      </c>
      <c r="AH64" s="45">
        <v>582</v>
      </c>
    </row>
    <row r="65" spans="1:37" x14ac:dyDescent="0.2">
      <c r="A65" s="57">
        <v>61</v>
      </c>
      <c r="B65" s="98">
        <v>4939</v>
      </c>
      <c r="C65" s="114" t="s">
        <v>179</v>
      </c>
      <c r="D65" s="110">
        <v>9.7687000000000008</v>
      </c>
      <c r="E65" s="5" t="s">
        <v>54</v>
      </c>
      <c r="F65" s="58" t="s">
        <v>0</v>
      </c>
      <c r="G65" s="5" t="s">
        <v>54</v>
      </c>
      <c r="H65" s="58" t="s">
        <v>0</v>
      </c>
      <c r="I65" s="5" t="s">
        <v>54</v>
      </c>
      <c r="J65" s="62" t="s">
        <v>0</v>
      </c>
      <c r="K65" s="5" t="s">
        <v>54</v>
      </c>
      <c r="L65" s="62" t="s">
        <v>0</v>
      </c>
      <c r="M65" s="5" t="s">
        <v>54</v>
      </c>
      <c r="N65" s="62" t="s">
        <v>0</v>
      </c>
      <c r="O65" s="5">
        <v>-0.46</v>
      </c>
      <c r="P65" s="62">
        <v>17</v>
      </c>
      <c r="Q65" s="5">
        <v>-0.6</v>
      </c>
      <c r="R65" s="62">
        <v>26</v>
      </c>
      <c r="S65" s="5">
        <v>1.45</v>
      </c>
      <c r="T65" s="57">
        <v>23</v>
      </c>
      <c r="U65" s="89">
        <v>11</v>
      </c>
      <c r="V65" s="7" t="s">
        <v>67</v>
      </c>
      <c r="W65" s="7">
        <v>19</v>
      </c>
      <c r="X65" s="7">
        <v>-19</v>
      </c>
      <c r="Y65" s="7">
        <v>339</v>
      </c>
      <c r="Z65" s="2">
        <v>0.31</v>
      </c>
      <c r="AA65" s="90">
        <v>14.1</v>
      </c>
      <c r="AB65" s="16" t="s">
        <v>88</v>
      </c>
      <c r="AC65" s="106" t="s">
        <v>69</v>
      </c>
      <c r="AD65" s="100"/>
      <c r="AE65" s="20" t="s">
        <v>70</v>
      </c>
      <c r="AF65" s="30">
        <v>8020070</v>
      </c>
      <c r="AG65" s="37">
        <v>7050219</v>
      </c>
      <c r="AH65" s="44">
        <v>582</v>
      </c>
    </row>
    <row r="66" spans="1:37" x14ac:dyDescent="0.2">
      <c r="A66" s="57">
        <v>62</v>
      </c>
      <c r="B66" s="98">
        <v>4925</v>
      </c>
      <c r="C66" s="114" t="s">
        <v>180</v>
      </c>
      <c r="D66" s="110">
        <v>9.8734999999999999</v>
      </c>
      <c r="E66" s="5" t="s">
        <v>54</v>
      </c>
      <c r="F66" s="58" t="s">
        <v>0</v>
      </c>
      <c r="G66" s="5" t="s">
        <v>54</v>
      </c>
      <c r="H66" s="58" t="s">
        <v>0</v>
      </c>
      <c r="I66" s="5" t="s">
        <v>54</v>
      </c>
      <c r="J66" s="62" t="s">
        <v>0</v>
      </c>
      <c r="K66" s="5" t="s">
        <v>54</v>
      </c>
      <c r="L66" s="62" t="s">
        <v>0</v>
      </c>
      <c r="M66" s="5" t="s">
        <v>54</v>
      </c>
      <c r="N66" s="62" t="s">
        <v>0</v>
      </c>
      <c r="O66" s="5">
        <v>-0.49</v>
      </c>
      <c r="P66" s="62">
        <v>23</v>
      </c>
      <c r="Q66" s="5">
        <v>-0.59</v>
      </c>
      <c r="R66" s="62">
        <v>27</v>
      </c>
      <c r="S66" s="5">
        <v>1.45</v>
      </c>
      <c r="T66" s="57">
        <v>24</v>
      </c>
      <c r="U66" s="89">
        <v>530</v>
      </c>
      <c r="V66" s="7">
        <v>85</v>
      </c>
      <c r="W66" s="7">
        <v>79</v>
      </c>
      <c r="X66" s="7">
        <v>6</v>
      </c>
      <c r="Y66" s="7">
        <v>3046</v>
      </c>
      <c r="Z66" s="2">
        <v>-0.77</v>
      </c>
      <c r="AA66" s="90">
        <v>-5.75</v>
      </c>
      <c r="AB66" s="16" t="s">
        <v>88</v>
      </c>
      <c r="AC66" s="106" t="s">
        <v>69</v>
      </c>
      <c r="AD66" s="100"/>
      <c r="AE66" s="20" t="s">
        <v>70</v>
      </c>
      <c r="AF66" s="30">
        <v>8020070</v>
      </c>
      <c r="AG66" s="37">
        <v>7050219</v>
      </c>
      <c r="AH66" s="44">
        <v>582</v>
      </c>
    </row>
    <row r="67" spans="1:37" x14ac:dyDescent="0.2">
      <c r="A67" s="57">
        <v>63</v>
      </c>
      <c r="B67" s="98">
        <v>5123</v>
      </c>
      <c r="C67" s="114" t="s">
        <v>181</v>
      </c>
      <c r="D67" s="110">
        <v>5.7038000000000002</v>
      </c>
      <c r="E67" s="5" t="s">
        <v>54</v>
      </c>
      <c r="F67" s="58" t="s">
        <v>0</v>
      </c>
      <c r="G67" s="5" t="s">
        <v>54</v>
      </c>
      <c r="H67" s="58" t="s">
        <v>0</v>
      </c>
      <c r="I67" s="5" t="s">
        <v>54</v>
      </c>
      <c r="J67" s="62" t="s">
        <v>0</v>
      </c>
      <c r="K67" s="5" t="s">
        <v>54</v>
      </c>
      <c r="L67" s="62" t="s">
        <v>0</v>
      </c>
      <c r="M67" s="5" t="s">
        <v>54</v>
      </c>
      <c r="N67" s="62" t="s">
        <v>0</v>
      </c>
      <c r="O67" s="5">
        <v>-0.54</v>
      </c>
      <c r="P67" s="62">
        <v>30</v>
      </c>
      <c r="Q67" s="5">
        <v>-0.65</v>
      </c>
      <c r="R67" s="62">
        <v>31</v>
      </c>
      <c r="S67" s="5">
        <v>0.98</v>
      </c>
      <c r="T67" s="57">
        <v>34</v>
      </c>
      <c r="U67" s="89">
        <v>3886</v>
      </c>
      <c r="V67" s="7">
        <v>735</v>
      </c>
      <c r="W67" s="7">
        <v>2990</v>
      </c>
      <c r="X67" s="7">
        <v>-2255</v>
      </c>
      <c r="Y67" s="7">
        <v>54569</v>
      </c>
      <c r="Z67" s="2">
        <v>0.04</v>
      </c>
      <c r="AA67" s="90">
        <v>2.33</v>
      </c>
      <c r="AB67" s="16" t="s">
        <v>182</v>
      </c>
      <c r="AC67" s="106" t="s">
        <v>183</v>
      </c>
      <c r="AD67" s="100"/>
      <c r="AE67" s="20" t="s">
        <v>184</v>
      </c>
      <c r="AF67" s="30">
        <v>8050002</v>
      </c>
      <c r="AG67" s="37">
        <v>7050002</v>
      </c>
      <c r="AH67" s="44">
        <v>1886</v>
      </c>
    </row>
    <row r="68" spans="1:37" x14ac:dyDescent="0.2">
      <c r="A68" s="57">
        <v>64</v>
      </c>
      <c r="B68" s="98">
        <v>5303</v>
      </c>
      <c r="C68" s="114" t="s">
        <v>185</v>
      </c>
      <c r="D68" s="110">
        <v>9.89</v>
      </c>
      <c r="E68" s="5" t="s">
        <v>54</v>
      </c>
      <c r="F68" s="58" t="s">
        <v>0</v>
      </c>
      <c r="G68" s="5" t="s">
        <v>54</v>
      </c>
      <c r="H68" s="58" t="s">
        <v>0</v>
      </c>
      <c r="I68" s="5" t="s">
        <v>54</v>
      </c>
      <c r="J68" s="62" t="s">
        <v>0</v>
      </c>
      <c r="K68" s="5" t="s">
        <v>54</v>
      </c>
      <c r="L68" s="62" t="s">
        <v>0</v>
      </c>
      <c r="M68" s="5" t="s">
        <v>54</v>
      </c>
      <c r="N68" s="62" t="s">
        <v>0</v>
      </c>
      <c r="O68" s="5" t="s">
        <v>54</v>
      </c>
      <c r="P68" s="62" t="s">
        <v>0</v>
      </c>
      <c r="Q68" s="5">
        <v>-0.08</v>
      </c>
      <c r="R68" s="62">
        <v>4</v>
      </c>
      <c r="S68" s="5">
        <v>1.63</v>
      </c>
      <c r="T68" s="57">
        <v>14</v>
      </c>
      <c r="U68" s="89">
        <v>8788</v>
      </c>
      <c r="V68" s="7">
        <v>379</v>
      </c>
      <c r="W68" s="7">
        <v>20794</v>
      </c>
      <c r="X68" s="7">
        <v>-20415</v>
      </c>
      <c r="Y68" s="7">
        <v>473942</v>
      </c>
      <c r="Z68" s="2">
        <v>6.12</v>
      </c>
      <c r="AA68" s="90">
        <v>17.61</v>
      </c>
      <c r="AB68" s="16" t="s">
        <v>186</v>
      </c>
      <c r="AC68" s="106" t="s">
        <v>101</v>
      </c>
      <c r="AD68" s="100"/>
      <c r="AE68" s="20" t="s">
        <v>102</v>
      </c>
      <c r="AF68" s="30">
        <v>8010091</v>
      </c>
      <c r="AG68" s="37">
        <v>7050021</v>
      </c>
      <c r="AH68" s="44">
        <v>1050</v>
      </c>
    </row>
    <row r="69" spans="1:37" x14ac:dyDescent="0.2">
      <c r="A69" s="57">
        <v>65</v>
      </c>
      <c r="B69" s="98">
        <v>6461</v>
      </c>
      <c r="C69" s="115" t="s">
        <v>187</v>
      </c>
      <c r="D69" s="111">
        <v>9.7553999999999998</v>
      </c>
      <c r="E69" s="6" t="s">
        <v>54</v>
      </c>
      <c r="F69" s="59" t="s">
        <v>0</v>
      </c>
      <c r="G69" s="6" t="s">
        <v>54</v>
      </c>
      <c r="H69" s="59" t="s">
        <v>0</v>
      </c>
      <c r="I69" s="6" t="s">
        <v>54</v>
      </c>
      <c r="J69" s="63" t="s">
        <v>0</v>
      </c>
      <c r="K69" s="6" t="s">
        <v>54</v>
      </c>
      <c r="L69" s="63" t="s">
        <v>0</v>
      </c>
      <c r="M69" s="6" t="s">
        <v>54</v>
      </c>
      <c r="N69" s="63" t="s">
        <v>0</v>
      </c>
      <c r="O69" s="6" t="s">
        <v>54</v>
      </c>
      <c r="P69" s="63" t="s">
        <v>0</v>
      </c>
      <c r="Q69" s="6" t="s">
        <v>54</v>
      </c>
      <c r="R69" s="63" t="s">
        <v>0</v>
      </c>
      <c r="S69" s="6">
        <v>1.65</v>
      </c>
      <c r="T69" s="79">
        <v>13</v>
      </c>
      <c r="U69" s="91">
        <v>41</v>
      </c>
      <c r="V69" s="8">
        <v>2</v>
      </c>
      <c r="W69" s="8">
        <v>16</v>
      </c>
      <c r="X69" s="8">
        <v>-14</v>
      </c>
      <c r="Y69" s="8">
        <v>660</v>
      </c>
      <c r="Z69" s="3">
        <v>-27.81</v>
      </c>
      <c r="AA69" s="92">
        <v>-24.8</v>
      </c>
      <c r="AB69" s="17" t="s">
        <v>188</v>
      </c>
      <c r="AC69" s="107" t="s">
        <v>97</v>
      </c>
      <c r="AD69" s="100"/>
      <c r="AE69" s="21" t="s">
        <v>189</v>
      </c>
      <c r="AF69" s="31">
        <v>8050252</v>
      </c>
      <c r="AG69" s="38">
        <v>7050240</v>
      </c>
      <c r="AH69" s="45">
        <v>2146</v>
      </c>
    </row>
    <row r="70" spans="1:37" ht="13.5" thickBot="1" x14ac:dyDescent="0.25">
      <c r="A70" s="57">
        <v>66</v>
      </c>
      <c r="B70" s="99">
        <v>5417</v>
      </c>
      <c r="C70" s="117" t="s">
        <v>190</v>
      </c>
      <c r="D70" s="113">
        <v>9.8278999999999996</v>
      </c>
      <c r="E70" s="69" t="s">
        <v>54</v>
      </c>
      <c r="F70" s="70" t="s">
        <v>0</v>
      </c>
      <c r="G70" s="69" t="s">
        <v>54</v>
      </c>
      <c r="H70" s="70" t="s">
        <v>0</v>
      </c>
      <c r="I70" s="69" t="s">
        <v>54</v>
      </c>
      <c r="J70" s="71" t="s">
        <v>0</v>
      </c>
      <c r="K70" s="69" t="s">
        <v>54</v>
      </c>
      <c r="L70" s="71" t="s">
        <v>0</v>
      </c>
      <c r="M70" s="69" t="s">
        <v>54</v>
      </c>
      <c r="N70" s="71" t="s">
        <v>0</v>
      </c>
      <c r="O70" s="69" t="s">
        <v>54</v>
      </c>
      <c r="P70" s="71" t="s">
        <v>0</v>
      </c>
      <c r="Q70" s="69" t="s">
        <v>54</v>
      </c>
      <c r="R70" s="71" t="s">
        <v>0</v>
      </c>
      <c r="S70" s="69">
        <v>1.63</v>
      </c>
      <c r="T70" s="81">
        <v>15</v>
      </c>
      <c r="U70" s="95">
        <v>248</v>
      </c>
      <c r="V70" s="72">
        <v>17</v>
      </c>
      <c r="W70" s="72">
        <v>743</v>
      </c>
      <c r="X70" s="72">
        <v>-726</v>
      </c>
      <c r="Y70" s="72">
        <v>5115</v>
      </c>
      <c r="Z70" s="54">
        <v>19.14</v>
      </c>
      <c r="AA70" s="96">
        <v>65.23</v>
      </c>
      <c r="AB70" s="73" t="s">
        <v>188</v>
      </c>
      <c r="AC70" s="109" t="s">
        <v>97</v>
      </c>
      <c r="AD70" s="100"/>
      <c r="AE70" s="23" t="s">
        <v>189</v>
      </c>
      <c r="AF70" s="33">
        <v>8050252</v>
      </c>
      <c r="AG70" s="40">
        <v>7050240</v>
      </c>
      <c r="AH70" s="47">
        <v>2146</v>
      </c>
    </row>
    <row r="71" spans="1:37" ht="13.5" thickBot="1" x14ac:dyDescent="0.25">
      <c r="C71" s="4" t="s">
        <v>191</v>
      </c>
      <c r="D71" s="1" t="s">
        <v>192</v>
      </c>
      <c r="E71" s="67">
        <v>0.89</v>
      </c>
      <c r="F71" s="129">
        <v>4</v>
      </c>
      <c r="G71" s="68">
        <v>0.96</v>
      </c>
      <c r="H71" s="129">
        <v>6</v>
      </c>
      <c r="I71" s="68">
        <v>0.74</v>
      </c>
      <c r="J71" s="130">
        <v>28</v>
      </c>
      <c r="K71" s="68">
        <v>0.51</v>
      </c>
      <c r="L71" s="130">
        <v>44</v>
      </c>
      <c r="M71" s="68">
        <v>-0.25</v>
      </c>
      <c r="N71" s="130">
        <v>58</v>
      </c>
      <c r="O71" s="68">
        <v>-0.54</v>
      </c>
      <c r="P71" s="130">
        <v>63</v>
      </c>
      <c r="Q71" s="68">
        <v>-0.66</v>
      </c>
      <c r="R71" s="130">
        <v>64</v>
      </c>
      <c r="S71" s="68">
        <v>1.1499999999999999</v>
      </c>
      <c r="T71" s="131">
        <v>66</v>
      </c>
      <c r="U71" s="74">
        <v>615912</v>
      </c>
      <c r="V71" s="4"/>
      <c r="W71" s="4"/>
      <c r="X71" s="4"/>
      <c r="Y71" s="74">
        <v>6281586</v>
      </c>
      <c r="Z71" s="4"/>
      <c r="AA71" s="4"/>
      <c r="AB71" s="75" t="s">
        <v>193</v>
      </c>
      <c r="AC71" s="76"/>
      <c r="AD71" s="4"/>
    </row>
    <row r="72" spans="1:37" ht="13.5" thickBot="1" x14ac:dyDescent="0.25">
      <c r="C72" s="4" t="s">
        <v>194</v>
      </c>
      <c r="D72" s="1" t="s">
        <v>192</v>
      </c>
      <c r="E72" s="13">
        <v>1.0900000000000001</v>
      </c>
      <c r="F72" s="61" t="s">
        <v>0</v>
      </c>
      <c r="G72" s="12">
        <v>1.43</v>
      </c>
      <c r="H72" s="49" t="s">
        <v>0</v>
      </c>
      <c r="I72" s="12">
        <v>0.67</v>
      </c>
      <c r="J72" s="65" t="s">
        <v>0</v>
      </c>
      <c r="K72" s="12">
        <v>0.57999999999999996</v>
      </c>
      <c r="L72" s="65" t="s">
        <v>0</v>
      </c>
      <c r="M72" s="12">
        <v>-0.13</v>
      </c>
      <c r="N72" s="65" t="s">
        <v>0</v>
      </c>
      <c r="O72" s="12">
        <v>-0.5</v>
      </c>
      <c r="P72" s="50" t="s">
        <v>0</v>
      </c>
      <c r="Q72" s="12">
        <v>-0.67</v>
      </c>
      <c r="R72" s="50" t="s">
        <v>0</v>
      </c>
      <c r="S72" s="12">
        <v>1.25</v>
      </c>
      <c r="T72" s="66" t="s">
        <v>0</v>
      </c>
      <c r="U72" s="53">
        <v>615912</v>
      </c>
      <c r="V72" s="51"/>
      <c r="W72" s="14"/>
      <c r="X72" s="14"/>
      <c r="Y72" s="53">
        <v>6281586</v>
      </c>
      <c r="Z72" s="14"/>
      <c r="AA72" s="14"/>
      <c r="AB72" s="77" t="s">
        <v>195</v>
      </c>
      <c r="AC72" s="78"/>
      <c r="AD72" s="4"/>
    </row>
    <row r="73" spans="1:37" x14ac:dyDescent="0.2">
      <c r="A73" s="14"/>
      <c r="B73" s="14"/>
      <c r="C73" s="14"/>
      <c r="D73" s="14"/>
      <c r="E73" s="51"/>
      <c r="F73" s="52"/>
      <c r="G73" s="51"/>
      <c r="H73" s="52"/>
      <c r="I73" s="51"/>
      <c r="J73" s="52"/>
      <c r="K73" s="51"/>
      <c r="L73" s="52"/>
      <c r="M73" s="51"/>
      <c r="N73" s="52"/>
      <c r="O73" s="51"/>
      <c r="P73" s="52"/>
      <c r="Q73" s="51"/>
      <c r="R73" s="52"/>
      <c r="S73" s="51"/>
      <c r="T73" s="52"/>
      <c r="U73" s="51"/>
      <c r="Y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</row>
    <row r="74" spans="1:37" x14ac:dyDescent="0.2">
      <c r="A74" s="14" t="s">
        <v>22</v>
      </c>
      <c r="B74" s="14"/>
      <c r="C74" s="14" t="s">
        <v>22</v>
      </c>
    </row>
  </sheetData>
  <mergeCells count="12">
    <mergeCell ref="R3:R4"/>
    <mergeCell ref="Z3:AA3"/>
    <mergeCell ref="L3:L4"/>
    <mergeCell ref="F3:F4"/>
    <mergeCell ref="E2:T2"/>
    <mergeCell ref="Z2:AA2"/>
    <mergeCell ref="V4:X4"/>
    <mergeCell ref="H3:H4"/>
    <mergeCell ref="J3:J4"/>
    <mergeCell ref="N3:N4"/>
    <mergeCell ref="P3:P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8" fitToHeight="0" orientation="landscape" horizontalDpi="300" verticalDpi="300" r:id="rId1"/>
  <headerFooter alignWithMargins="0">
    <oddFooter>&amp;L&amp;"BenguiatGot Bk BT,Normal"&amp;12inverco&amp;"Arial,Normal"&amp;10 &amp;"Arial,Negrita Cursiva"31/08/2023&amp;C&amp;9(Importe en Miles de Euros)&amp;R&amp;"Arial,Negrita"&amp;9&amp;URenta Fija Corto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</vt:lpstr>
      <vt:lpstr>'PSI-RF'!Área_de_impresión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2016-04-14T15:26:51Z</cp:lastPrinted>
  <dcterms:created xsi:type="dcterms:W3CDTF">2000-11-24T12:41:46Z</dcterms:created>
  <dcterms:modified xsi:type="dcterms:W3CDTF">2023-09-13T12:06:21Z</dcterms:modified>
</cp:coreProperties>
</file>